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45" windowWidth="7800" windowHeight="8700"/>
  </bookViews>
  <sheets>
    <sheet name="Tours" sheetId="5" r:id="rId1"/>
    <sheet name="Lookup" sheetId="8" r:id="rId2"/>
    <sheet name="Subtotals" sheetId="7" r:id="rId3"/>
  </sheets>
  <calcPr calcId="144315"/>
  <webPublishing codePage="1252"/>
</workbook>
</file>

<file path=xl/calcChain.xml><?xml version="1.0" encoding="utf-8"?>
<calcChain xmlns="http://schemas.openxmlformats.org/spreadsheetml/2006/main">
  <c r="F2" i="7" l="1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G12" i="8"/>
  <c r="G53" i="8"/>
  <c r="G42" i="8"/>
  <c r="G6" i="8"/>
  <c r="G17" i="8"/>
  <c r="G21" i="8"/>
  <c r="G50" i="8"/>
  <c r="G35" i="8"/>
  <c r="G26" i="8"/>
  <c r="G39" i="8"/>
  <c r="G51" i="8"/>
  <c r="G23" i="8"/>
  <c r="G18" i="8"/>
  <c r="G25" i="8"/>
  <c r="G34" i="8"/>
  <c r="G4" i="8"/>
  <c r="G15" i="8"/>
  <c r="G27" i="8"/>
  <c r="G55" i="8"/>
  <c r="G13" i="8"/>
  <c r="G56" i="8"/>
  <c r="G60" i="8"/>
  <c r="G32" i="8"/>
  <c r="G61" i="8"/>
  <c r="G52" i="8"/>
  <c r="G11" i="8"/>
  <c r="G7" i="8"/>
  <c r="G44" i="8"/>
  <c r="G40" i="8"/>
  <c r="G28" i="8"/>
  <c r="G36" i="8"/>
  <c r="G38" i="8"/>
  <c r="G22" i="8"/>
  <c r="G20" i="8"/>
  <c r="G49" i="8"/>
  <c r="G54" i="8"/>
  <c r="G24" i="8"/>
  <c r="G3" i="8"/>
  <c r="G64" i="8"/>
  <c r="G14" i="8"/>
  <c r="G37" i="8"/>
  <c r="G62" i="8"/>
  <c r="G33" i="8"/>
  <c r="G2" i="8"/>
  <c r="G47" i="8"/>
  <c r="G58" i="8"/>
  <c r="G29" i="8"/>
  <c r="G59" i="8"/>
  <c r="G8" i="8"/>
  <c r="G46" i="8"/>
  <c r="G30" i="8"/>
  <c r="G10" i="8"/>
  <c r="G9" i="8"/>
  <c r="G48" i="8"/>
  <c r="G57" i="8"/>
  <c r="G19" i="8"/>
  <c r="G31" i="8"/>
  <c r="G43" i="8"/>
  <c r="G5" i="8"/>
  <c r="G41" i="8"/>
  <c r="G16" i="8"/>
  <c r="G45" i="8"/>
  <c r="G63" i="8"/>
</calcChain>
</file>

<file path=xl/sharedStrings.xml><?xml version="1.0" encoding="utf-8"?>
<sst xmlns="http://schemas.openxmlformats.org/spreadsheetml/2006/main" count="663" uniqueCount="101">
  <si>
    <t>Tour</t>
  </si>
  <si>
    <t>Seat Capacity</t>
  </si>
  <si>
    <t>Seats Reserved</t>
  </si>
  <si>
    <t>Pacific Odyssey</t>
  </si>
  <si>
    <t>Old Japan</t>
  </si>
  <si>
    <t>Amazing Amazon</t>
  </si>
  <si>
    <t>Wild River Escape</t>
  </si>
  <si>
    <t>Price</t>
  </si>
  <si>
    <t>Yes</t>
  </si>
  <si>
    <t>No</t>
  </si>
  <si>
    <t>Number of Days</t>
  </si>
  <si>
    <t>Depart Date</t>
  </si>
  <si>
    <t>Pearls of the Orient</t>
  </si>
  <si>
    <t>Silk Road Travels</t>
  </si>
  <si>
    <t>Green Adventures in Ecuador</t>
  </si>
  <si>
    <t>African National Parks</t>
  </si>
  <si>
    <t>Exotic Morocco</t>
  </si>
  <si>
    <t>Treasures of Ethiopia</t>
  </si>
  <si>
    <t>Monasteries of Bulgaria</t>
  </si>
  <si>
    <t>Corfu Sailing Voyage</t>
  </si>
  <si>
    <t>Catalonia Adventure</t>
  </si>
  <si>
    <t>Kayak Newfoundland</t>
  </si>
  <si>
    <t xml:space="preserve">Experience Cambodia </t>
  </si>
  <si>
    <t>Panama Adventure</t>
  </si>
  <si>
    <t>Galapagos Adventure</t>
  </si>
  <si>
    <t>Air Included</t>
  </si>
  <si>
    <t xml:space="preserve">Magnificent Montenegro </t>
  </si>
  <si>
    <t xml:space="preserve">Nepal Trekking </t>
  </si>
  <si>
    <t>Yellowstone</t>
  </si>
  <si>
    <t>Costa Rica</t>
  </si>
  <si>
    <t>Hiking Patagonia</t>
  </si>
  <si>
    <t>Photographing France</t>
  </si>
  <si>
    <t>Biking in France</t>
  </si>
  <si>
    <t>Biking in Ireland</t>
  </si>
  <si>
    <t>Insurance Included</t>
  </si>
  <si>
    <t>Trip Code</t>
  </si>
  <si>
    <t>Seats Available</t>
  </si>
  <si>
    <t>Number of tours scheduled</t>
  </si>
  <si>
    <t>325B</t>
  </si>
  <si>
    <t>311A</t>
  </si>
  <si>
    <t>431V</t>
  </si>
  <si>
    <t>762N</t>
  </si>
  <si>
    <t>215C</t>
  </si>
  <si>
    <t>251D</t>
  </si>
  <si>
    <t>966W</t>
  </si>
  <si>
    <t>653S</t>
  </si>
  <si>
    <t>245M</t>
  </si>
  <si>
    <t>334Q</t>
  </si>
  <si>
    <t>452R</t>
  </si>
  <si>
    <t>331E</t>
  </si>
  <si>
    <t>855R</t>
  </si>
  <si>
    <t>754Q</t>
  </si>
  <si>
    <t>543Y</t>
  </si>
  <si>
    <t>556J</t>
  </si>
  <si>
    <t>675Y</t>
  </si>
  <si>
    <t>544T</t>
  </si>
  <si>
    <t>778W</t>
  </si>
  <si>
    <t>446R</t>
  </si>
  <si>
    <t>677Y</t>
  </si>
  <si>
    <t>433Q</t>
  </si>
  <si>
    <t>550O</t>
  </si>
  <si>
    <t>335P</t>
  </si>
  <si>
    <t>661Y</t>
  </si>
  <si>
    <t>422R</t>
  </si>
  <si>
    <t>749L</t>
  </si>
  <si>
    <t>467B</t>
  </si>
  <si>
    <t>739J</t>
  </si>
  <si>
    <t>558B</t>
  </si>
  <si>
    <t>831P</t>
  </si>
  <si>
    <t>133E</t>
  </si>
  <si>
    <t>674T</t>
  </si>
  <si>
    <t>867M</t>
  </si>
  <si>
    <t>670G</t>
  </si>
  <si>
    <t>622V</t>
  </si>
  <si>
    <t>590X</t>
  </si>
  <si>
    <t>412Z</t>
  </si>
  <si>
    <t>335V</t>
  </si>
  <si>
    <t>668W</t>
  </si>
  <si>
    <t>977Y</t>
  </si>
  <si>
    <t>923Q</t>
  </si>
  <si>
    <t>439U</t>
  </si>
  <si>
    <t>792G</t>
  </si>
  <si>
    <t>572D</t>
  </si>
  <si>
    <t>698N</t>
  </si>
  <si>
    <t>724D</t>
  </si>
  <si>
    <t>441E</t>
  </si>
  <si>
    <t>624Y</t>
  </si>
  <si>
    <t>644A</t>
  </si>
  <si>
    <t>557N</t>
  </si>
  <si>
    <t>524Z</t>
  </si>
  <si>
    <t>509V</t>
  </si>
  <si>
    <t>397S</t>
  </si>
  <si>
    <t>621R</t>
  </si>
  <si>
    <t>793T</t>
  </si>
  <si>
    <t>592D</t>
  </si>
  <si>
    <t>307R</t>
  </si>
  <si>
    <t>927F</t>
  </si>
  <si>
    <t>448G</t>
  </si>
  <si>
    <t>758H</t>
  </si>
  <si>
    <t>666B</t>
  </si>
  <si>
    <t>120A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</si>
</sst>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$&quot;* #,##0_);_(&quot;$&quot;* \(#,##0\);_(&quot;$&quot;* &quot;-&quot;_);_(@_)"/>
  </numFmts>
  <fonts count="7" x14ac:knownFonts="1">
    <font>
      <sz val="11"/>
      <color theme="1"/>
      <name val="Gill Sans MT"/>
      <family val="2"/>
      <scheme val="minor"/>
    </font>
    <font>
      <b/>
      <sz val="11"/>
      <color theme="3"/>
      <name val="Gill Sans MT"/>
      <family val="2"/>
      <scheme val="minor"/>
    </font>
    <font>
      <b/>
      <sz val="11"/>
      <color theme="1"/>
      <name val="Gill Sans MT"/>
      <family val="2"/>
      <scheme val="minor"/>
    </font>
    <font>
      <b/>
      <sz val="11"/>
      <color rgb="FFFF0000"/>
      <name val="Gill Sans MT"/>
      <family val="2"/>
      <scheme val="minor"/>
    </font>
    <font>
      <sz val="12"/>
      <color theme="1"/>
      <name val="Gill Sans MT"/>
      <family val="2"/>
      <scheme val="minor"/>
    </font>
    <font>
      <b/>
      <sz val="11"/>
      <color theme="0"/>
      <name val="Gill Sans MT"/>
      <family val="2"/>
      <scheme val="minor"/>
    </font>
    <font>
      <b/>
      <sz val="11"/>
      <color theme="5" tint="-0.249977111117893"/>
      <name val="Gill Sans MT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0" fillId="0" borderId="0" xfId="0" applyNumberFormat="1"/>
    <xf numFmtId="0" fontId="2" fillId="2" borderId="0" xfId="0" applyFont="1" applyFill="1"/>
    <xf numFmtId="0" fontId="1" fillId="2" borderId="0" xfId="0" applyFont="1" applyFill="1"/>
    <xf numFmtId="0" fontId="3" fillId="0" borderId="0" xfId="0" applyFont="1" applyFill="1"/>
    <xf numFmtId="0" fontId="2" fillId="0" borderId="0" xfId="0" applyFont="1" applyFill="1"/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42" fontId="0" fillId="0" borderId="0" xfId="0" applyNumberFormat="1" applyAlignment="1">
      <alignment horizontal="center"/>
    </xf>
    <xf numFmtId="1" fontId="4" fillId="0" borderId="0" xfId="0" applyNumberFormat="1" applyFont="1" applyAlignment="1">
      <alignment horizontal="center"/>
    </xf>
    <xf numFmtId="0" fontId="5" fillId="3" borderId="0" xfId="0" applyFont="1" applyFill="1"/>
    <xf numFmtId="0" fontId="6" fillId="2" borderId="0" xfId="0" applyFont="1" applyFill="1" applyAlignment="1"/>
    <xf numFmtId="0" fontId="6" fillId="2" borderId="0" xfId="0" applyFont="1" applyFill="1"/>
    <xf numFmtId="0" fontId="0" fillId="2" borderId="0" xfId="0" applyFill="1"/>
  </cellXfs>
  <cellStyles count="1"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0" formatCode="@"/>
      <alignment horizontal="center" vertical="bottom" textRotation="0" indent="0" justifyLastLine="0" shrinkToFit="0" readingOrder="0"/>
    </dxf>
    <dxf>
      <numFmt numFmtId="30" formatCode="@"/>
      <alignment horizontal="center" vertical="bottom" textRotation="0" indent="0" justifyLastLine="0" shrinkToFit="0" readingOrder="0"/>
    </dxf>
    <dxf>
      <numFmt numFmtId="164" formatCode="_(\$* #,##0_);_(\$* \(#,##0\);_(\$* &quot;-&quot;_);_(@_)"/>
      <alignment horizontal="center" vertical="bottom" textRotation="0" indent="0" justifyLastLine="0" shrinkToFit="0" readingOrder="0"/>
    </dxf>
    <dxf>
      <numFmt numFmtId="1" formatCode="0"/>
      <alignment horizontal="center" vertical="bottom" textRotation="0" wrapText="0" relative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9" formatCode="m/d/yyyy"/>
      <alignment horizontal="center" vertical="bottom" textRotation="0" indent="0" justifyLastLine="0" shrinkToFit="0" readingOrder="0"/>
    </dxf>
    <dxf>
      <numFmt numFmtId="30" formatCode="@"/>
    </dxf>
    <dxf>
      <numFmt numFmtId="30" formatCode="@"/>
      <alignment horizontal="center" vertical="bottom" textRotation="0" indent="0" justifyLastLine="0" shrinkToFit="0" readingOrder="0"/>
    </dxf>
    <dxf>
      <numFmt numFmtId="30" formatCode="@"/>
      <alignment horizontal="center" vertical="bottom" textRotation="0" indent="0" justifyLastLine="0" shrinkToFit="0" readingOrder="0"/>
    </dxf>
    <dxf>
      <numFmt numFmtId="164" formatCode="_(\$* #,##0_);_(\$* \(#,##0\);_(\$* &quot;-&quot;_);_(@_)"/>
      <alignment horizontal="center" vertical="bottom" textRotation="0" indent="0" justifyLastLine="0" shrinkToFit="0" readingOrder="0"/>
    </dxf>
    <dxf>
      <numFmt numFmtId="1" formatCode="0"/>
      <alignment horizontal="center" vertical="bottom" textRotation="0" wrapText="0" relative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9" formatCode="m/d/yyyy"/>
      <alignment horizontal="center" vertical="bottom" textRotation="0" indent="0" justifyLastLine="0" shrinkToFit="0" readingOrder="0"/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minor"/>
      </font>
      <numFmt numFmtId="1" formatCode="0"/>
      <alignment horizontal="center" vertical="bottom" textRotation="0" wrapText="0" indent="0" justifyLastLine="0" shrinkToFit="0" readingOrder="0"/>
    </dxf>
    <dxf>
      <numFmt numFmtId="30" formatCode="@"/>
      <alignment horizontal="center" vertical="bottom" textRotation="0" indent="0" justifyLastLine="0" shrinkToFit="0" readingOrder="0"/>
    </dxf>
    <dxf>
      <numFmt numFmtId="30" formatCode="@"/>
      <alignment horizontal="center" vertical="bottom" textRotation="0" indent="0" justifyLastLine="0" shrinkToFit="0" readingOrder="0"/>
    </dxf>
    <dxf>
      <numFmt numFmtId="164" formatCode="_(\$* #,##0_);_(\$* \(#,##0\);_(\$* &quot;-&quot;_);_(@_)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9" formatCode="m/d/yyyy"/>
      <alignment horizontal="center" vertical="bottom" textRotation="0" indent="0" justifyLastLine="0" shrinkToFit="0" readingOrder="0"/>
    </dxf>
    <dxf>
      <numFmt numFmtId="30" formatCode="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H64" totalsRowShown="0">
  <autoFilter ref="A1:H64"/>
  <tableColumns count="8">
    <tableColumn id="1" name="Tour" dataDxfId="28"/>
    <tableColumn id="2" name="Depart Date" dataDxfId="27"/>
    <tableColumn id="3" name="Number of Days" dataDxfId="26"/>
    <tableColumn id="4" name="Seat Capacity" dataDxfId="25"/>
    <tableColumn id="5" name="Seats Reserved" dataDxfId="24"/>
    <tableColumn id="6" name="Price" dataDxfId="23"/>
    <tableColumn id="7" name="Air Included" dataDxfId="22"/>
    <tableColumn id="8" name="Insurance Included" dataDxfId="21"/>
  </tableColumns>
  <tableStyleInfo name="TableStyleMedium21" showFirstColumn="0" showLastColumn="0" showRowStripes="1" showColumnStripes="0"/>
</table>
</file>

<file path=xl/tables/table2.xml><?xml version="1.0" encoding="utf-8"?>
<table xmlns="http://schemas.openxmlformats.org/spreadsheetml/2006/main" id="3" name="Table2" displayName="Table2" ref="A1:J64" totalsRowShown="0">
  <sortState ref="A2:J64">
    <sortCondition ref="C1:C64"/>
  </sortState>
  <tableColumns count="10">
    <tableColumn id="9" name="Trip Code" dataDxfId="20"/>
    <tableColumn id="1" name="Tour" dataDxfId="19"/>
    <tableColumn id="2" name="Depart Date" dataDxfId="18"/>
    <tableColumn id="3" name="Number of Days" dataDxfId="17"/>
    <tableColumn id="4" name="Seat Capacity" dataDxfId="16"/>
    <tableColumn id="5" name="Seats Reserved" dataDxfId="15"/>
    <tableColumn id="10" name="Seats Available" dataDxfId="14">
      <calculatedColumnFormula>Table2[Seat Capacity]-Table2[Seats Reserved]</calculatedColumnFormula>
    </tableColumn>
    <tableColumn id="6" name="Price" dataDxfId="13"/>
    <tableColumn id="7" name="Air Included" dataDxfId="12"/>
    <tableColumn id="8" name="Insurance Included" dataDxfId="11"/>
  </tableColumns>
  <tableStyleInfo name="TableStyleMedium21" showFirstColumn="0" showLastColumn="0" showRowStripes="1" showColumnStripes="0"/>
</table>
</file>

<file path=xl/tables/table3.xml><?xml version="1.0" encoding="utf-8"?>
<table xmlns="http://schemas.openxmlformats.org/spreadsheetml/2006/main" id="2" name="Table3" displayName="Table3" ref="A1:I64" totalsRowShown="0">
  <tableColumns count="9">
    <tableColumn id="1" name="Tour" dataDxfId="10"/>
    <tableColumn id="2" name="Depart Date" dataDxfId="9"/>
    <tableColumn id="3" name="Number of Days" dataDxfId="8"/>
    <tableColumn id="4" name="Seat Capacity" dataDxfId="7"/>
    <tableColumn id="5" name="Seats Reserved" dataDxfId="6"/>
    <tableColumn id="9" name="Seats Available" dataDxfId="5">
      <calculatedColumnFormula>Table3[Seat Capacity]-Table3[Seats Reserved]</calculatedColumnFormula>
    </tableColumn>
    <tableColumn id="6" name="Price" dataDxfId="4"/>
    <tableColumn id="7" name="Air Included" dataDxfId="3"/>
    <tableColumn id="8" name="Insurance Included" dataDxfId="2"/>
  </tableColumns>
  <tableStyleInfo name="TableStyleLight1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4F271C" mc:Ignorable=""/>
      </a:dk2>
      <a:lt2>
        <a:srgbClr xmlns:mc="http://schemas.openxmlformats.org/markup-compatibility/2006" xmlns:a14="http://schemas.microsoft.com/office/drawing/2010/main" val="E7DEC9" mc:Ignorable=""/>
      </a:lt2>
      <a:accent1>
        <a:srgbClr xmlns:mc="http://schemas.openxmlformats.org/markup-compatibility/2006" xmlns:a14="http://schemas.microsoft.com/office/drawing/2010/main" val="3891A7" mc:Ignorable=""/>
      </a:accent1>
      <a:accent2>
        <a:srgbClr xmlns:mc="http://schemas.openxmlformats.org/markup-compatibility/2006" xmlns:a14="http://schemas.microsoft.com/office/drawing/2010/main" val="FEB80A" mc:Ignorable=""/>
      </a:accent2>
      <a:accent3>
        <a:srgbClr xmlns:mc="http://schemas.openxmlformats.org/markup-compatibility/2006" xmlns:a14="http://schemas.microsoft.com/office/drawing/2010/main" val="C32D2E" mc:Ignorable=""/>
      </a:accent3>
      <a:accent4>
        <a:srgbClr xmlns:mc="http://schemas.openxmlformats.org/markup-compatibility/2006" xmlns:a14="http://schemas.microsoft.com/office/drawing/2010/main" val="84AA33" mc:Ignorable=""/>
      </a:accent4>
      <a:accent5>
        <a:srgbClr xmlns:mc="http://schemas.openxmlformats.org/markup-compatibility/2006" xmlns:a14="http://schemas.microsoft.com/office/drawing/2010/main" val="964305" mc:Ignorable=""/>
      </a:accent5>
      <a:accent6>
        <a:srgbClr xmlns:mc="http://schemas.openxmlformats.org/markup-compatibility/2006" xmlns:a14="http://schemas.microsoft.com/office/drawing/2010/main" val="475A8D" mc:Ignorable=""/>
      </a:accent6>
      <a:hlink>
        <a:srgbClr xmlns:mc="http://schemas.openxmlformats.org/markup-compatibility/2006" xmlns:a14="http://schemas.microsoft.com/office/drawing/2010/main" val="8DC765" mc:Ignorable=""/>
      </a:hlink>
      <a:folHlink>
        <a:srgbClr xmlns:mc="http://schemas.openxmlformats.org/markup-compatibility/2006" xmlns:a14="http://schemas.microsoft.com/office/drawing/2010/main" val="AA8A14" mc:Ignorable=""/>
      </a:folHlink>
    </a:clrScheme>
    <a:fontScheme name="Solstice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K64"/>
  <sheetViews>
    <sheetView tabSelected="1" zoomScaleNormal="100" workbookViewId="0"/>
  </sheetViews>
  <sheetFormatPr defaultRowHeight="17.25" x14ac:dyDescent="0.35"/>
  <cols>
    <col min="1" max="1" width="24.375" bestFit="1" customWidth="1"/>
    <col min="2" max="2" width="10.375" style="2" customWidth="1"/>
    <col min="3" max="3" width="12" style="2" customWidth="1"/>
    <col min="4" max="4" width="11.75" style="2" customWidth="1"/>
    <col min="5" max="5" width="12.5" style="2" customWidth="1"/>
    <col min="6" max="6" width="9.5" style="2" bestFit="1" customWidth="1"/>
    <col min="7" max="7" width="11.5" style="2" customWidth="1"/>
    <col min="8" max="8" width="11.875" style="2" customWidth="1"/>
    <col min="9" max="9" width="11.625" customWidth="1"/>
  </cols>
  <sheetData>
    <row r="1" spans="1:11" ht="37.5" customHeight="1" x14ac:dyDescent="0.35">
      <c r="A1" s="2" t="s">
        <v>0</v>
      </c>
      <c r="B1" s="8" t="s">
        <v>11</v>
      </c>
      <c r="C1" s="8" t="s">
        <v>10</v>
      </c>
      <c r="D1" s="8" t="s">
        <v>1</v>
      </c>
      <c r="E1" s="8" t="s">
        <v>2</v>
      </c>
      <c r="F1" s="8" t="s">
        <v>7</v>
      </c>
      <c r="G1" s="8" t="s">
        <v>25</v>
      </c>
      <c r="H1" s="8" t="s">
        <v>34</v>
      </c>
      <c r="I1" s="1"/>
      <c r="J1" s="1"/>
      <c r="K1" s="1"/>
    </row>
    <row r="2" spans="1:11" x14ac:dyDescent="0.35">
      <c r="A2" s="3" t="s">
        <v>3</v>
      </c>
      <c r="B2" s="9">
        <v>41286</v>
      </c>
      <c r="C2" s="10">
        <v>14</v>
      </c>
      <c r="D2" s="10">
        <v>50</v>
      </c>
      <c r="E2" s="10">
        <v>50</v>
      </c>
      <c r="F2" s="12">
        <v>2105</v>
      </c>
      <c r="G2" s="11" t="s">
        <v>8</v>
      </c>
      <c r="H2" s="11" t="s">
        <v>9</v>
      </c>
    </row>
    <row r="3" spans="1:11" x14ac:dyDescent="0.35">
      <c r="A3" s="3" t="s">
        <v>4</v>
      </c>
      <c r="B3" s="9">
        <v>41287</v>
      </c>
      <c r="C3" s="10">
        <v>21</v>
      </c>
      <c r="D3" s="10">
        <v>46</v>
      </c>
      <c r="E3" s="10">
        <v>41</v>
      </c>
      <c r="F3" s="12">
        <v>1964</v>
      </c>
      <c r="G3" s="11" t="s">
        <v>8</v>
      </c>
      <c r="H3" s="11" t="s">
        <v>9</v>
      </c>
    </row>
    <row r="4" spans="1:11" x14ac:dyDescent="0.35">
      <c r="A4" s="3" t="s">
        <v>29</v>
      </c>
      <c r="B4" s="9">
        <v>41293</v>
      </c>
      <c r="C4" s="10">
        <v>10</v>
      </c>
      <c r="D4" s="10">
        <v>31</v>
      </c>
      <c r="E4" s="10">
        <v>28</v>
      </c>
      <c r="F4" s="12">
        <v>1833</v>
      </c>
      <c r="G4" s="11" t="s">
        <v>8</v>
      </c>
      <c r="H4" s="11" t="s">
        <v>8</v>
      </c>
    </row>
    <row r="5" spans="1:11" x14ac:dyDescent="0.35">
      <c r="A5" s="3" t="s">
        <v>28</v>
      </c>
      <c r="B5" s="9">
        <v>41295</v>
      </c>
      <c r="C5" s="10">
        <v>18</v>
      </c>
      <c r="D5" s="10">
        <v>50</v>
      </c>
      <c r="E5" s="10">
        <v>40</v>
      </c>
      <c r="F5" s="12">
        <v>1700</v>
      </c>
      <c r="G5" s="11" t="s">
        <v>8</v>
      </c>
      <c r="H5" s="11" t="s">
        <v>8</v>
      </c>
    </row>
    <row r="6" spans="1:11" x14ac:dyDescent="0.35">
      <c r="A6" s="3" t="s">
        <v>5</v>
      </c>
      <c r="B6" s="9">
        <v>41327</v>
      </c>
      <c r="C6" s="10">
        <v>14</v>
      </c>
      <c r="D6" s="10">
        <v>44</v>
      </c>
      <c r="E6" s="10">
        <v>38</v>
      </c>
      <c r="F6" s="12">
        <v>2154</v>
      </c>
      <c r="G6" s="11" t="s">
        <v>9</v>
      </c>
      <c r="H6" s="11" t="s">
        <v>9</v>
      </c>
    </row>
    <row r="7" spans="1:11" x14ac:dyDescent="0.35">
      <c r="A7" s="3" t="s">
        <v>30</v>
      </c>
      <c r="B7" s="9">
        <v>41333</v>
      </c>
      <c r="C7" s="10">
        <v>7</v>
      </c>
      <c r="D7" s="10">
        <v>20</v>
      </c>
      <c r="E7" s="10">
        <v>15</v>
      </c>
      <c r="F7" s="12">
        <v>2822</v>
      </c>
      <c r="G7" s="11" t="s">
        <v>8</v>
      </c>
      <c r="H7" s="11" t="s">
        <v>9</v>
      </c>
    </row>
    <row r="8" spans="1:11" x14ac:dyDescent="0.35">
      <c r="A8" s="3" t="s">
        <v>12</v>
      </c>
      <c r="B8" s="9">
        <v>41346</v>
      </c>
      <c r="C8" s="10">
        <v>14</v>
      </c>
      <c r="D8" s="10">
        <v>45</v>
      </c>
      <c r="E8" s="10">
        <v>15</v>
      </c>
      <c r="F8" s="12">
        <v>2400</v>
      </c>
      <c r="G8" s="11" t="s">
        <v>8</v>
      </c>
      <c r="H8" s="11" t="s">
        <v>9</v>
      </c>
    </row>
    <row r="9" spans="1:11" x14ac:dyDescent="0.35">
      <c r="A9" s="3" t="s">
        <v>13</v>
      </c>
      <c r="B9" s="9">
        <v>41352</v>
      </c>
      <c r="C9" s="10">
        <v>18</v>
      </c>
      <c r="D9" s="10">
        <v>23</v>
      </c>
      <c r="E9" s="10">
        <v>19</v>
      </c>
      <c r="F9" s="12">
        <v>2031</v>
      </c>
      <c r="G9" s="11" t="s">
        <v>8</v>
      </c>
      <c r="H9" s="11" t="s">
        <v>8</v>
      </c>
    </row>
    <row r="10" spans="1:11" x14ac:dyDescent="0.35">
      <c r="A10" s="3" t="s">
        <v>31</v>
      </c>
      <c r="B10" s="9">
        <v>41353</v>
      </c>
      <c r="C10" s="10">
        <v>7</v>
      </c>
      <c r="D10" s="10">
        <v>20</v>
      </c>
      <c r="E10" s="10">
        <v>20</v>
      </c>
      <c r="F10" s="12">
        <v>1541</v>
      </c>
      <c r="G10" s="11" t="s">
        <v>8</v>
      </c>
      <c r="H10" s="11" t="s">
        <v>8</v>
      </c>
    </row>
    <row r="11" spans="1:11" x14ac:dyDescent="0.35">
      <c r="A11" s="3" t="s">
        <v>14</v>
      </c>
      <c r="B11" s="9">
        <v>41356</v>
      </c>
      <c r="C11" s="10">
        <v>18</v>
      </c>
      <c r="D11" s="10">
        <v>25</v>
      </c>
      <c r="E11" s="10">
        <v>22</v>
      </c>
      <c r="F11" s="12">
        <v>2450</v>
      </c>
      <c r="G11" s="11" t="s">
        <v>9</v>
      </c>
      <c r="H11" s="11" t="s">
        <v>9</v>
      </c>
    </row>
    <row r="12" spans="1:11" x14ac:dyDescent="0.35">
      <c r="A12" s="3" t="s">
        <v>15</v>
      </c>
      <c r="B12" s="9">
        <v>41372</v>
      </c>
      <c r="C12" s="10">
        <v>30</v>
      </c>
      <c r="D12" s="10">
        <v>12</v>
      </c>
      <c r="E12" s="10">
        <v>10</v>
      </c>
      <c r="F12" s="12">
        <v>3115</v>
      </c>
      <c r="G12" s="11" t="s">
        <v>8</v>
      </c>
      <c r="H12" s="11" t="s">
        <v>8</v>
      </c>
    </row>
    <row r="13" spans="1:11" x14ac:dyDescent="0.35">
      <c r="A13" s="3" t="s">
        <v>22</v>
      </c>
      <c r="B13" s="9">
        <v>41375</v>
      </c>
      <c r="C13" s="10">
        <v>12</v>
      </c>
      <c r="D13" s="10">
        <v>35</v>
      </c>
      <c r="E13" s="10">
        <v>21</v>
      </c>
      <c r="F13" s="12">
        <v>2441</v>
      </c>
      <c r="G13" s="11" t="s">
        <v>8</v>
      </c>
      <c r="H13" s="11" t="s">
        <v>9</v>
      </c>
    </row>
    <row r="14" spans="1:11" x14ac:dyDescent="0.35">
      <c r="A14" s="3" t="s">
        <v>4</v>
      </c>
      <c r="B14" s="9">
        <v>41379</v>
      </c>
      <c r="C14" s="10">
        <v>21</v>
      </c>
      <c r="D14" s="10">
        <v>47</v>
      </c>
      <c r="E14" s="10">
        <v>30</v>
      </c>
      <c r="F14" s="12">
        <v>1900</v>
      </c>
      <c r="G14" s="11" t="s">
        <v>8</v>
      </c>
      <c r="H14" s="11" t="s">
        <v>9</v>
      </c>
    </row>
    <row r="15" spans="1:11" x14ac:dyDescent="0.35">
      <c r="A15" s="3" t="s">
        <v>29</v>
      </c>
      <c r="B15" s="9">
        <v>41382</v>
      </c>
      <c r="C15" s="10">
        <v>10</v>
      </c>
      <c r="D15" s="10">
        <v>30</v>
      </c>
      <c r="E15" s="10">
        <v>20</v>
      </c>
      <c r="F15" s="12">
        <v>2800</v>
      </c>
      <c r="G15" s="11" t="s">
        <v>8</v>
      </c>
      <c r="H15" s="11" t="s">
        <v>8</v>
      </c>
    </row>
    <row r="16" spans="1:11" x14ac:dyDescent="0.35">
      <c r="A16" s="3" t="s">
        <v>28</v>
      </c>
      <c r="B16" s="9">
        <v>41384</v>
      </c>
      <c r="C16" s="10">
        <v>18</v>
      </c>
      <c r="D16" s="10">
        <v>51</v>
      </c>
      <c r="E16" s="10">
        <v>31</v>
      </c>
      <c r="F16" s="12">
        <v>1652</v>
      </c>
      <c r="G16" s="11" t="s">
        <v>8</v>
      </c>
      <c r="H16" s="11" t="s">
        <v>8</v>
      </c>
    </row>
    <row r="17" spans="1:8" x14ac:dyDescent="0.35">
      <c r="A17" s="3" t="s">
        <v>5</v>
      </c>
      <c r="B17" s="9">
        <v>41387</v>
      </c>
      <c r="C17" s="10">
        <v>14</v>
      </c>
      <c r="D17" s="10">
        <v>43</v>
      </c>
      <c r="E17" s="10">
        <v>30</v>
      </c>
      <c r="F17" s="12">
        <v>2133</v>
      </c>
      <c r="G17" s="11" t="s">
        <v>9</v>
      </c>
      <c r="H17" s="11" t="s">
        <v>9</v>
      </c>
    </row>
    <row r="18" spans="1:8" x14ac:dyDescent="0.35">
      <c r="A18" s="3" t="s">
        <v>20</v>
      </c>
      <c r="B18" s="9">
        <v>41403</v>
      </c>
      <c r="C18" s="10">
        <v>14</v>
      </c>
      <c r="D18" s="10">
        <v>51</v>
      </c>
      <c r="E18" s="10">
        <v>30</v>
      </c>
      <c r="F18" s="12">
        <v>2587</v>
      </c>
      <c r="G18" s="11" t="s">
        <v>8</v>
      </c>
      <c r="H18" s="11" t="s">
        <v>9</v>
      </c>
    </row>
    <row r="19" spans="1:8" x14ac:dyDescent="0.35">
      <c r="A19" s="3" t="s">
        <v>17</v>
      </c>
      <c r="B19" s="9">
        <v>41412</v>
      </c>
      <c r="C19" s="10">
        <v>10</v>
      </c>
      <c r="D19" s="10">
        <v>41</v>
      </c>
      <c r="E19" s="10">
        <v>15</v>
      </c>
      <c r="F19" s="12">
        <v>1638</v>
      </c>
      <c r="G19" s="11" t="s">
        <v>8</v>
      </c>
      <c r="H19" s="11" t="s">
        <v>8</v>
      </c>
    </row>
    <row r="20" spans="1:8" x14ac:dyDescent="0.35">
      <c r="A20" s="3" t="s">
        <v>18</v>
      </c>
      <c r="B20" s="9">
        <v>41414</v>
      </c>
      <c r="C20" s="10">
        <v>7</v>
      </c>
      <c r="D20" s="10">
        <v>19</v>
      </c>
      <c r="E20" s="10">
        <v>11</v>
      </c>
      <c r="F20" s="12">
        <v>1663</v>
      </c>
      <c r="G20" s="11" t="s">
        <v>8</v>
      </c>
      <c r="H20" s="11" t="s">
        <v>8</v>
      </c>
    </row>
    <row r="21" spans="1:8" x14ac:dyDescent="0.35">
      <c r="A21" s="3" t="s">
        <v>32</v>
      </c>
      <c r="B21" s="9">
        <v>41417</v>
      </c>
      <c r="C21" s="10">
        <v>7</v>
      </c>
      <c r="D21" s="10">
        <v>12</v>
      </c>
      <c r="E21" s="10">
        <v>10</v>
      </c>
      <c r="F21" s="12">
        <v>1635</v>
      </c>
      <c r="G21" s="11" t="s">
        <v>9</v>
      </c>
      <c r="H21" s="11" t="s">
        <v>9</v>
      </c>
    </row>
    <row r="22" spans="1:8" x14ac:dyDescent="0.35">
      <c r="A22" s="3" t="s">
        <v>26</v>
      </c>
      <c r="B22" s="9">
        <v>41421</v>
      </c>
      <c r="C22" s="10">
        <v>10</v>
      </c>
      <c r="D22" s="10">
        <v>48</v>
      </c>
      <c r="E22" s="10">
        <v>4</v>
      </c>
      <c r="F22" s="12">
        <v>1890</v>
      </c>
      <c r="G22" s="11" t="s">
        <v>9</v>
      </c>
      <c r="H22" s="11" t="s">
        <v>9</v>
      </c>
    </row>
    <row r="23" spans="1:8" x14ac:dyDescent="0.35">
      <c r="A23" s="3" t="s">
        <v>20</v>
      </c>
      <c r="B23" s="9">
        <v>41434</v>
      </c>
      <c r="C23" s="10">
        <v>14</v>
      </c>
      <c r="D23" s="10">
        <v>51</v>
      </c>
      <c r="E23" s="10">
        <v>15</v>
      </c>
      <c r="F23" s="12">
        <v>2100</v>
      </c>
      <c r="G23" s="11" t="s">
        <v>8</v>
      </c>
      <c r="H23" s="11" t="s">
        <v>9</v>
      </c>
    </row>
    <row r="24" spans="1:8" x14ac:dyDescent="0.35">
      <c r="A24" s="3" t="s">
        <v>27</v>
      </c>
      <c r="B24" s="9">
        <v>41434</v>
      </c>
      <c r="C24" s="10">
        <v>14</v>
      </c>
      <c r="D24" s="10">
        <v>18</v>
      </c>
      <c r="E24" s="10">
        <v>18</v>
      </c>
      <c r="F24" s="12">
        <v>4200</v>
      </c>
      <c r="G24" s="11" t="s">
        <v>8</v>
      </c>
      <c r="H24" s="11" t="s">
        <v>8</v>
      </c>
    </row>
    <row r="25" spans="1:8" x14ac:dyDescent="0.35">
      <c r="A25" s="3" t="s">
        <v>19</v>
      </c>
      <c r="B25" s="9">
        <v>41435</v>
      </c>
      <c r="C25" s="10">
        <v>21</v>
      </c>
      <c r="D25" s="10">
        <v>12</v>
      </c>
      <c r="E25" s="10">
        <v>10</v>
      </c>
      <c r="F25" s="12">
        <v>2190</v>
      </c>
      <c r="G25" s="11" t="s">
        <v>8</v>
      </c>
      <c r="H25" s="11" t="s">
        <v>9</v>
      </c>
    </row>
    <row r="26" spans="1:8" x14ac:dyDescent="0.35">
      <c r="A26" s="3" t="s">
        <v>33</v>
      </c>
      <c r="B26" s="9">
        <v>41436</v>
      </c>
      <c r="C26" s="10">
        <v>10</v>
      </c>
      <c r="D26" s="10">
        <v>15</v>
      </c>
      <c r="E26" s="10">
        <v>10</v>
      </c>
      <c r="F26" s="12">
        <v>2600</v>
      </c>
      <c r="G26" s="11" t="s">
        <v>8</v>
      </c>
      <c r="H26" s="11" t="s">
        <v>9</v>
      </c>
    </row>
    <row r="27" spans="1:8" x14ac:dyDescent="0.35">
      <c r="A27" s="3" t="s">
        <v>16</v>
      </c>
      <c r="B27" s="9">
        <v>41437</v>
      </c>
      <c r="C27" s="10">
        <v>7</v>
      </c>
      <c r="D27" s="10">
        <v>38</v>
      </c>
      <c r="E27" s="10">
        <v>25</v>
      </c>
      <c r="F27" s="12">
        <v>1900</v>
      </c>
      <c r="G27" s="11" t="s">
        <v>8</v>
      </c>
      <c r="H27" s="11" t="s">
        <v>9</v>
      </c>
    </row>
    <row r="28" spans="1:8" x14ac:dyDescent="0.35">
      <c r="A28" s="3" t="s">
        <v>21</v>
      </c>
      <c r="B28" s="9">
        <v>41437</v>
      </c>
      <c r="C28" s="10">
        <v>7</v>
      </c>
      <c r="D28" s="10">
        <v>20</v>
      </c>
      <c r="E28" s="10">
        <v>15</v>
      </c>
      <c r="F28" s="12">
        <v>1970</v>
      </c>
      <c r="G28" s="11" t="s">
        <v>8</v>
      </c>
      <c r="H28" s="11" t="s">
        <v>8</v>
      </c>
    </row>
    <row r="29" spans="1:8" x14ac:dyDescent="0.35">
      <c r="A29" s="3" t="s">
        <v>23</v>
      </c>
      <c r="B29" s="9">
        <v>41443</v>
      </c>
      <c r="C29" s="10">
        <v>10</v>
      </c>
      <c r="D29" s="10">
        <v>50</v>
      </c>
      <c r="E29" s="10">
        <v>29</v>
      </c>
      <c r="F29" s="12">
        <v>2204</v>
      </c>
      <c r="G29" s="11" t="s">
        <v>8</v>
      </c>
      <c r="H29" s="11" t="s">
        <v>8</v>
      </c>
    </row>
    <row r="30" spans="1:8" x14ac:dyDescent="0.35">
      <c r="A30" s="3" t="s">
        <v>31</v>
      </c>
      <c r="B30" s="9">
        <v>41445</v>
      </c>
      <c r="C30" s="10">
        <v>7</v>
      </c>
      <c r="D30" s="10">
        <v>20</v>
      </c>
      <c r="E30" s="10">
        <v>2</v>
      </c>
      <c r="F30" s="12">
        <v>2590</v>
      </c>
      <c r="G30" s="11" t="s">
        <v>8</v>
      </c>
      <c r="H30" s="11" t="s">
        <v>8</v>
      </c>
    </row>
    <row r="31" spans="1:8" x14ac:dyDescent="0.35">
      <c r="A31" s="3" t="s">
        <v>6</v>
      </c>
      <c r="B31" s="9">
        <v>41452</v>
      </c>
      <c r="C31" s="10">
        <v>10</v>
      </c>
      <c r="D31" s="10">
        <v>21</v>
      </c>
      <c r="E31" s="10">
        <v>21</v>
      </c>
      <c r="F31" s="12">
        <v>1944</v>
      </c>
      <c r="G31" s="11" t="s">
        <v>9</v>
      </c>
      <c r="H31" s="11" t="s">
        <v>9</v>
      </c>
    </row>
    <row r="32" spans="1:8" x14ac:dyDescent="0.35">
      <c r="A32" s="3" t="s">
        <v>24</v>
      </c>
      <c r="B32" s="9">
        <v>41457</v>
      </c>
      <c r="C32" s="10">
        <v>14</v>
      </c>
      <c r="D32" s="10">
        <v>15</v>
      </c>
      <c r="E32" s="10">
        <v>12</v>
      </c>
      <c r="F32" s="12">
        <v>2100</v>
      </c>
      <c r="G32" s="11" t="s">
        <v>8</v>
      </c>
      <c r="H32" s="11" t="s">
        <v>8</v>
      </c>
    </row>
    <row r="33" spans="1:8" x14ac:dyDescent="0.35">
      <c r="A33" s="3" t="s">
        <v>3</v>
      </c>
      <c r="B33" s="9">
        <v>41462</v>
      </c>
      <c r="C33" s="10">
        <v>14</v>
      </c>
      <c r="D33" s="10">
        <v>50</v>
      </c>
      <c r="E33" s="10">
        <v>35</v>
      </c>
      <c r="F33" s="12">
        <v>2105</v>
      </c>
      <c r="G33" s="11" t="s">
        <v>8</v>
      </c>
      <c r="H33" s="11" t="s">
        <v>9</v>
      </c>
    </row>
    <row r="34" spans="1:8" x14ac:dyDescent="0.35">
      <c r="A34" s="3" t="s">
        <v>19</v>
      </c>
      <c r="B34" s="9">
        <v>41464</v>
      </c>
      <c r="C34" s="10">
        <v>21</v>
      </c>
      <c r="D34" s="10">
        <v>12</v>
      </c>
      <c r="E34" s="10">
        <v>1</v>
      </c>
      <c r="F34" s="12">
        <v>2190</v>
      </c>
      <c r="G34" s="11" t="s">
        <v>8</v>
      </c>
      <c r="H34" s="11" t="s">
        <v>9</v>
      </c>
    </row>
    <row r="35" spans="1:8" x14ac:dyDescent="0.35">
      <c r="A35" s="3" t="s">
        <v>33</v>
      </c>
      <c r="B35" s="9">
        <v>41466</v>
      </c>
      <c r="C35" s="10">
        <v>10</v>
      </c>
      <c r="D35" s="10">
        <v>15</v>
      </c>
      <c r="E35" s="10">
        <v>9</v>
      </c>
      <c r="F35" s="12">
        <v>2600</v>
      </c>
      <c r="G35" s="11" t="s">
        <v>8</v>
      </c>
      <c r="H35" s="11" t="s">
        <v>9</v>
      </c>
    </row>
    <row r="36" spans="1:8" x14ac:dyDescent="0.35">
      <c r="A36" s="3" t="s">
        <v>21</v>
      </c>
      <c r="B36" s="9">
        <v>41467</v>
      </c>
      <c r="C36" s="10">
        <v>7</v>
      </c>
      <c r="D36" s="10">
        <v>20</v>
      </c>
      <c r="E36" s="10">
        <v>15</v>
      </c>
      <c r="F36" s="12">
        <v>1970</v>
      </c>
      <c r="G36" s="11" t="s">
        <v>8</v>
      </c>
      <c r="H36" s="11" t="s">
        <v>8</v>
      </c>
    </row>
    <row r="37" spans="1:8" x14ac:dyDescent="0.35">
      <c r="A37" s="3" t="s">
        <v>4</v>
      </c>
      <c r="B37" s="9">
        <v>41467</v>
      </c>
      <c r="C37" s="10">
        <v>21</v>
      </c>
      <c r="D37" s="10">
        <v>47</v>
      </c>
      <c r="E37" s="10">
        <v>31</v>
      </c>
      <c r="F37" s="12">
        <v>2100</v>
      </c>
      <c r="G37" s="11" t="s">
        <v>8</v>
      </c>
      <c r="H37" s="11" t="s">
        <v>9</v>
      </c>
    </row>
    <row r="38" spans="1:8" x14ac:dyDescent="0.35">
      <c r="A38" s="3" t="s">
        <v>26</v>
      </c>
      <c r="B38" s="9">
        <v>41482</v>
      </c>
      <c r="C38" s="10">
        <v>10</v>
      </c>
      <c r="D38" s="10">
        <v>48</v>
      </c>
      <c r="E38" s="10">
        <v>0</v>
      </c>
      <c r="F38" s="12">
        <v>1890</v>
      </c>
      <c r="G38" s="11" t="s">
        <v>9</v>
      </c>
      <c r="H38" s="11" t="s">
        <v>9</v>
      </c>
    </row>
    <row r="39" spans="1:8" x14ac:dyDescent="0.35">
      <c r="A39" s="3" t="s">
        <v>33</v>
      </c>
      <c r="B39" s="9">
        <v>41497</v>
      </c>
      <c r="C39" s="10">
        <v>10</v>
      </c>
      <c r="D39" s="10">
        <v>15</v>
      </c>
      <c r="E39" s="10">
        <v>6</v>
      </c>
      <c r="F39" s="12">
        <v>2600</v>
      </c>
      <c r="G39" s="11" t="s">
        <v>8</v>
      </c>
      <c r="H39" s="11" t="s">
        <v>9</v>
      </c>
    </row>
    <row r="40" spans="1:8" x14ac:dyDescent="0.35">
      <c r="A40" s="3" t="s">
        <v>21</v>
      </c>
      <c r="B40" s="9">
        <v>41498</v>
      </c>
      <c r="C40" s="10">
        <v>7</v>
      </c>
      <c r="D40" s="10">
        <v>20</v>
      </c>
      <c r="E40" s="10">
        <v>12</v>
      </c>
      <c r="F40" s="12">
        <v>1970</v>
      </c>
      <c r="G40" s="11" t="s">
        <v>8</v>
      </c>
      <c r="H40" s="11" t="s">
        <v>8</v>
      </c>
    </row>
    <row r="41" spans="1:8" x14ac:dyDescent="0.35">
      <c r="A41" s="3" t="s">
        <v>28</v>
      </c>
      <c r="B41" s="9">
        <v>41506</v>
      </c>
      <c r="C41" s="10">
        <v>18</v>
      </c>
      <c r="D41" s="10">
        <v>51</v>
      </c>
      <c r="E41" s="10">
        <v>20</v>
      </c>
      <c r="F41" s="12">
        <v>2922</v>
      </c>
      <c r="G41" s="11" t="s">
        <v>8</v>
      </c>
      <c r="H41" s="11" t="s">
        <v>8</v>
      </c>
    </row>
    <row r="42" spans="1:8" x14ac:dyDescent="0.35">
      <c r="A42" s="3" t="s">
        <v>5</v>
      </c>
      <c r="B42" s="9">
        <v>41509</v>
      </c>
      <c r="C42" s="10">
        <v>14</v>
      </c>
      <c r="D42" s="10">
        <v>43</v>
      </c>
      <c r="E42" s="10">
        <v>18</v>
      </c>
      <c r="F42" s="12">
        <v>2877</v>
      </c>
      <c r="G42" s="11" t="s">
        <v>9</v>
      </c>
      <c r="H42" s="11" t="s">
        <v>9</v>
      </c>
    </row>
    <row r="43" spans="1:8" x14ac:dyDescent="0.35">
      <c r="A43" s="3" t="s">
        <v>6</v>
      </c>
      <c r="B43" s="9">
        <v>41513</v>
      </c>
      <c r="C43" s="10">
        <v>10</v>
      </c>
      <c r="D43" s="10">
        <v>21</v>
      </c>
      <c r="E43" s="10">
        <v>11</v>
      </c>
      <c r="F43" s="12">
        <v>1944</v>
      </c>
      <c r="G43" s="11" t="s">
        <v>9</v>
      </c>
      <c r="H43" s="11" t="s">
        <v>9</v>
      </c>
    </row>
    <row r="44" spans="1:8" x14ac:dyDescent="0.35">
      <c r="A44" s="3" t="s">
        <v>30</v>
      </c>
      <c r="B44" s="9">
        <v>41515</v>
      </c>
      <c r="C44" s="10">
        <v>7</v>
      </c>
      <c r="D44" s="10">
        <v>18</v>
      </c>
      <c r="E44" s="10">
        <v>5</v>
      </c>
      <c r="F44" s="12">
        <v>2822</v>
      </c>
      <c r="G44" s="11" t="s">
        <v>8</v>
      </c>
      <c r="H44" s="11" t="s">
        <v>9</v>
      </c>
    </row>
    <row r="45" spans="1:8" x14ac:dyDescent="0.35">
      <c r="A45" s="3" t="s">
        <v>28</v>
      </c>
      <c r="B45" s="9">
        <v>41528</v>
      </c>
      <c r="C45" s="10">
        <v>18</v>
      </c>
      <c r="D45" s="10">
        <v>51</v>
      </c>
      <c r="E45" s="10">
        <v>20</v>
      </c>
      <c r="F45" s="12">
        <v>2922</v>
      </c>
      <c r="G45" s="11" t="s">
        <v>8</v>
      </c>
      <c r="H45" s="11" t="s">
        <v>8</v>
      </c>
    </row>
    <row r="46" spans="1:8" x14ac:dyDescent="0.35">
      <c r="A46" s="3" t="s">
        <v>12</v>
      </c>
      <c r="B46" s="9">
        <v>41529</v>
      </c>
      <c r="C46" s="10">
        <v>14</v>
      </c>
      <c r="D46" s="10">
        <v>50</v>
      </c>
      <c r="E46" s="10">
        <v>11</v>
      </c>
      <c r="F46" s="12">
        <v>2400</v>
      </c>
      <c r="G46" s="11" t="s">
        <v>8</v>
      </c>
      <c r="H46" s="11" t="s">
        <v>9</v>
      </c>
    </row>
    <row r="47" spans="1:8" x14ac:dyDescent="0.35">
      <c r="A47" s="3" t="s">
        <v>3</v>
      </c>
      <c r="B47" s="9">
        <v>41531</v>
      </c>
      <c r="C47" s="10">
        <v>14</v>
      </c>
      <c r="D47" s="10">
        <v>50</v>
      </c>
      <c r="E47" s="10">
        <v>20</v>
      </c>
      <c r="F47" s="12">
        <v>2105</v>
      </c>
      <c r="G47" s="11" t="s">
        <v>8</v>
      </c>
      <c r="H47" s="11" t="s">
        <v>9</v>
      </c>
    </row>
    <row r="48" spans="1:8" x14ac:dyDescent="0.35">
      <c r="A48" s="3" t="s">
        <v>13</v>
      </c>
      <c r="B48" s="9">
        <v>41535</v>
      </c>
      <c r="C48" s="10">
        <v>18</v>
      </c>
      <c r="D48" s="10">
        <v>25</v>
      </c>
      <c r="E48" s="10">
        <v>9</v>
      </c>
      <c r="F48" s="12">
        <v>2190</v>
      </c>
      <c r="G48" s="11" t="s">
        <v>8</v>
      </c>
      <c r="H48" s="11" t="s">
        <v>8</v>
      </c>
    </row>
    <row r="49" spans="1:8" x14ac:dyDescent="0.35">
      <c r="A49" s="3" t="s">
        <v>18</v>
      </c>
      <c r="B49" s="9">
        <v>41537</v>
      </c>
      <c r="C49" s="10">
        <v>7</v>
      </c>
      <c r="D49" s="10">
        <v>19</v>
      </c>
      <c r="E49" s="10">
        <v>9</v>
      </c>
      <c r="F49" s="12">
        <v>2102</v>
      </c>
      <c r="G49" s="11" t="s">
        <v>8</v>
      </c>
      <c r="H49" s="11" t="s">
        <v>8</v>
      </c>
    </row>
    <row r="50" spans="1:8" x14ac:dyDescent="0.35">
      <c r="A50" s="3" t="s">
        <v>32</v>
      </c>
      <c r="B50" s="9">
        <v>41540</v>
      </c>
      <c r="C50" s="10">
        <v>7</v>
      </c>
      <c r="D50" s="10">
        <v>12</v>
      </c>
      <c r="E50" s="10">
        <v>7</v>
      </c>
      <c r="F50" s="12">
        <v>2110</v>
      </c>
      <c r="G50" s="11" t="s">
        <v>9</v>
      </c>
      <c r="H50" s="11" t="s">
        <v>9</v>
      </c>
    </row>
    <row r="51" spans="1:8" x14ac:dyDescent="0.35">
      <c r="A51" s="3" t="s">
        <v>20</v>
      </c>
      <c r="B51" s="9">
        <v>41556</v>
      </c>
      <c r="C51" s="10">
        <v>14</v>
      </c>
      <c r="D51" s="10">
        <v>51</v>
      </c>
      <c r="E51" s="10">
        <v>11</v>
      </c>
      <c r="F51" s="12">
        <v>2100</v>
      </c>
      <c r="G51" s="11" t="s">
        <v>8</v>
      </c>
      <c r="H51" s="11" t="s">
        <v>9</v>
      </c>
    </row>
    <row r="52" spans="1:8" x14ac:dyDescent="0.35">
      <c r="A52" s="3" t="s">
        <v>14</v>
      </c>
      <c r="B52" s="9">
        <v>41570</v>
      </c>
      <c r="C52" s="10">
        <v>18</v>
      </c>
      <c r="D52" s="10">
        <v>25</v>
      </c>
      <c r="E52" s="10">
        <v>12</v>
      </c>
      <c r="F52" s="12">
        <v>2450</v>
      </c>
      <c r="G52" s="11" t="s">
        <v>9</v>
      </c>
      <c r="H52" s="11" t="s">
        <v>9</v>
      </c>
    </row>
    <row r="53" spans="1:8" x14ac:dyDescent="0.35">
      <c r="A53" s="3" t="s">
        <v>15</v>
      </c>
      <c r="B53" s="9">
        <v>41574</v>
      </c>
      <c r="C53" s="10">
        <v>30</v>
      </c>
      <c r="D53" s="10">
        <v>12</v>
      </c>
      <c r="E53" s="10">
        <v>8</v>
      </c>
      <c r="F53" s="12">
        <v>4870</v>
      </c>
      <c r="G53" s="11" t="s">
        <v>8</v>
      </c>
      <c r="H53" s="11" t="s">
        <v>8</v>
      </c>
    </row>
    <row r="54" spans="1:8" x14ac:dyDescent="0.35">
      <c r="A54" s="3" t="s">
        <v>27</v>
      </c>
      <c r="B54" s="9">
        <v>41576</v>
      </c>
      <c r="C54" s="10">
        <v>14</v>
      </c>
      <c r="D54" s="10">
        <v>18</v>
      </c>
      <c r="E54" s="10">
        <v>8</v>
      </c>
      <c r="F54" s="12">
        <v>4200</v>
      </c>
      <c r="G54" s="11" t="s">
        <v>8</v>
      </c>
      <c r="H54" s="11" t="s">
        <v>8</v>
      </c>
    </row>
    <row r="55" spans="1:8" x14ac:dyDescent="0.35">
      <c r="A55" s="3" t="s">
        <v>16</v>
      </c>
      <c r="B55" s="9">
        <v>41578</v>
      </c>
      <c r="C55" s="10">
        <v>7</v>
      </c>
      <c r="D55" s="10">
        <v>38</v>
      </c>
      <c r="E55" s="10">
        <v>15</v>
      </c>
      <c r="F55" s="12">
        <v>1900</v>
      </c>
      <c r="G55" s="11" t="s">
        <v>8</v>
      </c>
      <c r="H55" s="11" t="s">
        <v>9</v>
      </c>
    </row>
    <row r="56" spans="1:8" x14ac:dyDescent="0.35">
      <c r="A56" s="3" t="s">
        <v>22</v>
      </c>
      <c r="B56" s="9">
        <v>41578</v>
      </c>
      <c r="C56" s="10">
        <v>12</v>
      </c>
      <c r="D56" s="10">
        <v>40</v>
      </c>
      <c r="E56" s="10">
        <v>2</v>
      </c>
      <c r="F56" s="12">
        <v>2908</v>
      </c>
      <c r="G56" s="11" t="s">
        <v>8</v>
      </c>
      <c r="H56" s="11" t="s">
        <v>9</v>
      </c>
    </row>
    <row r="57" spans="1:8" x14ac:dyDescent="0.35">
      <c r="A57" s="3" t="s">
        <v>17</v>
      </c>
      <c r="B57" s="9">
        <v>41596</v>
      </c>
      <c r="C57" s="10">
        <v>10</v>
      </c>
      <c r="D57" s="10">
        <v>41</v>
      </c>
      <c r="E57" s="10">
        <v>12</v>
      </c>
      <c r="F57" s="12">
        <v>2200</v>
      </c>
      <c r="G57" s="11" t="s">
        <v>8</v>
      </c>
      <c r="H57" s="11" t="s">
        <v>8</v>
      </c>
    </row>
    <row r="58" spans="1:8" x14ac:dyDescent="0.35">
      <c r="A58" s="3" t="s">
        <v>23</v>
      </c>
      <c r="B58" s="9">
        <v>41626</v>
      </c>
      <c r="C58" s="10">
        <v>10</v>
      </c>
      <c r="D58" s="10">
        <v>50</v>
      </c>
      <c r="E58" s="10">
        <v>21</v>
      </c>
      <c r="F58" s="12">
        <v>2204</v>
      </c>
      <c r="G58" s="11" t="s">
        <v>8</v>
      </c>
      <c r="H58" s="11" t="s">
        <v>8</v>
      </c>
    </row>
    <row r="59" spans="1:8" x14ac:dyDescent="0.35">
      <c r="A59" s="3" t="s">
        <v>23</v>
      </c>
      <c r="B59" s="9">
        <v>41626</v>
      </c>
      <c r="C59" s="10">
        <v>10</v>
      </c>
      <c r="D59" s="10">
        <v>50</v>
      </c>
      <c r="E59" s="10">
        <v>21</v>
      </c>
      <c r="F59" s="12">
        <v>2204</v>
      </c>
      <c r="G59" s="11" t="s">
        <v>8</v>
      </c>
      <c r="H59" s="11" t="s">
        <v>8</v>
      </c>
    </row>
    <row r="60" spans="1:8" x14ac:dyDescent="0.35">
      <c r="A60" s="3" t="s">
        <v>24</v>
      </c>
      <c r="B60" s="9">
        <v>41628</v>
      </c>
      <c r="C60" s="10">
        <v>14</v>
      </c>
      <c r="D60" s="10">
        <v>15</v>
      </c>
      <c r="E60" s="10">
        <v>1</v>
      </c>
      <c r="F60" s="12">
        <v>2100</v>
      </c>
      <c r="G60" s="11" t="s">
        <v>8</v>
      </c>
      <c r="H60" s="11" t="s">
        <v>8</v>
      </c>
    </row>
    <row r="61" spans="1:8" x14ac:dyDescent="0.35">
      <c r="A61" s="3" t="s">
        <v>24</v>
      </c>
      <c r="B61" s="9">
        <v>41628</v>
      </c>
      <c r="C61" s="10">
        <v>14</v>
      </c>
      <c r="D61" s="10">
        <v>15</v>
      </c>
      <c r="E61" s="10">
        <v>1</v>
      </c>
      <c r="F61" s="12">
        <v>2100</v>
      </c>
      <c r="G61" s="11" t="s">
        <v>8</v>
      </c>
      <c r="H61" s="11" t="s">
        <v>8</v>
      </c>
    </row>
    <row r="62" spans="1:8" x14ac:dyDescent="0.35">
      <c r="A62" s="3" t="s">
        <v>3</v>
      </c>
      <c r="B62" s="9">
        <v>41629</v>
      </c>
      <c r="C62" s="10">
        <v>14</v>
      </c>
      <c r="D62" s="10">
        <v>50</v>
      </c>
      <c r="E62" s="10">
        <v>10</v>
      </c>
      <c r="F62" s="12">
        <v>2105</v>
      </c>
      <c r="G62" s="11" t="s">
        <v>8</v>
      </c>
      <c r="H62" s="11" t="s">
        <v>9</v>
      </c>
    </row>
    <row r="63" spans="1:8" x14ac:dyDescent="0.35">
      <c r="A63" s="3" t="s">
        <v>28</v>
      </c>
      <c r="B63" s="9">
        <v>41638</v>
      </c>
      <c r="C63" s="10">
        <v>18</v>
      </c>
      <c r="D63" s="10">
        <v>51</v>
      </c>
      <c r="E63" s="10">
        <v>15</v>
      </c>
      <c r="F63" s="12">
        <v>2922</v>
      </c>
      <c r="G63" s="11" t="s">
        <v>8</v>
      </c>
      <c r="H63" s="11" t="s">
        <v>8</v>
      </c>
    </row>
    <row r="64" spans="1:8" x14ac:dyDescent="0.35">
      <c r="A64" s="3" t="s">
        <v>4</v>
      </c>
      <c r="B64" s="9">
        <v>41639</v>
      </c>
      <c r="C64" s="10">
        <v>21</v>
      </c>
      <c r="D64" s="10">
        <v>47</v>
      </c>
      <c r="E64" s="10">
        <v>4</v>
      </c>
      <c r="F64" s="12">
        <v>2100</v>
      </c>
      <c r="G64" s="11" t="s">
        <v>8</v>
      </c>
      <c r="H64" s="11" t="s">
        <v>9</v>
      </c>
    </row>
  </sheetData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N64"/>
  <sheetViews>
    <sheetView workbookViewId="0"/>
  </sheetViews>
  <sheetFormatPr defaultRowHeight="17.25" x14ac:dyDescent="0.35"/>
  <cols>
    <col min="1" max="1" width="13.875" style="2" bestFit="1" customWidth="1"/>
    <col min="2" max="2" width="24.375" bestFit="1" customWidth="1"/>
    <col min="3" max="3" width="11.875" style="2" bestFit="1" customWidth="1"/>
    <col min="4" max="4" width="8.375" style="2" bestFit="1" customWidth="1"/>
    <col min="5" max="5" width="8.625" style="2" bestFit="1" customWidth="1"/>
    <col min="6" max="6" width="10.375" style="2" customWidth="1"/>
    <col min="7" max="7" width="9" style="2" bestFit="1" customWidth="1"/>
    <col min="8" max="8" width="7.5" style="2" bestFit="1" customWidth="1"/>
    <col min="9" max="9" width="8.5" style="2" bestFit="1" customWidth="1"/>
    <col min="10" max="10" width="9.5" style="2" bestFit="1" customWidth="1"/>
    <col min="12" max="12" width="25.5" bestFit="1" customWidth="1"/>
    <col min="13" max="13" width="27.375" customWidth="1"/>
  </cols>
  <sheetData>
    <row r="1" spans="1:14" ht="37.5" customHeight="1" x14ac:dyDescent="0.35">
      <c r="A1" s="2" t="s">
        <v>35</v>
      </c>
      <c r="B1" s="2" t="s">
        <v>0</v>
      </c>
      <c r="C1" s="8" t="s">
        <v>11</v>
      </c>
      <c r="D1" s="8" t="s">
        <v>10</v>
      </c>
      <c r="E1" s="8" t="s">
        <v>1</v>
      </c>
      <c r="F1" s="8" t="s">
        <v>2</v>
      </c>
      <c r="G1" s="8" t="s">
        <v>36</v>
      </c>
      <c r="H1" s="8" t="s">
        <v>7</v>
      </c>
      <c r="I1" s="8" t="s">
        <v>25</v>
      </c>
      <c r="J1" s="8" t="s">
        <v>34</v>
      </c>
      <c r="K1" s="1"/>
      <c r="L1" s="5" t="s">
        <v>35</v>
      </c>
      <c r="M1" s="5" t="s">
        <v>0</v>
      </c>
      <c r="N1" s="7"/>
    </row>
    <row r="2" spans="1:14" x14ac:dyDescent="0.35">
      <c r="A2" s="11" t="s">
        <v>98</v>
      </c>
      <c r="B2" s="3" t="s">
        <v>3</v>
      </c>
      <c r="C2" s="9">
        <v>41286</v>
      </c>
      <c r="D2" s="10">
        <v>14</v>
      </c>
      <c r="E2" s="10">
        <v>50</v>
      </c>
      <c r="F2" s="10">
        <v>50</v>
      </c>
      <c r="G2" s="10">
        <f>Table2[Seat Capacity]-Table2[Seats Reserved]</f>
        <v>0</v>
      </c>
      <c r="H2" s="12">
        <v>2105</v>
      </c>
      <c r="I2" s="11" t="s">
        <v>8</v>
      </c>
      <c r="J2" s="11" t="s">
        <v>9</v>
      </c>
      <c r="L2" s="4"/>
      <c r="M2" s="4"/>
      <c r="N2" s="7"/>
    </row>
    <row r="3" spans="1:14" ht="19.5" x14ac:dyDescent="0.4">
      <c r="A3" s="13" t="s">
        <v>100</v>
      </c>
      <c r="B3" s="3" t="s">
        <v>4</v>
      </c>
      <c r="C3" s="9">
        <v>41287</v>
      </c>
      <c r="D3" s="10">
        <v>21</v>
      </c>
      <c r="E3" s="10">
        <v>46</v>
      </c>
      <c r="F3" s="10">
        <v>41</v>
      </c>
      <c r="G3" s="10">
        <f>Table2[Seat Capacity]-Table2[Seats Reserved]</f>
        <v>5</v>
      </c>
      <c r="H3" s="12">
        <v>1964</v>
      </c>
      <c r="I3" s="11" t="s">
        <v>8</v>
      </c>
      <c r="J3" s="11" t="s">
        <v>9</v>
      </c>
      <c r="L3" s="6"/>
      <c r="M3" s="6"/>
      <c r="N3" s="6"/>
    </row>
    <row r="4" spans="1:14" ht="19.5" x14ac:dyDescent="0.4">
      <c r="A4" s="13" t="s">
        <v>38</v>
      </c>
      <c r="B4" s="3" t="s">
        <v>29</v>
      </c>
      <c r="C4" s="9">
        <v>41293</v>
      </c>
      <c r="D4" s="10">
        <v>10</v>
      </c>
      <c r="E4" s="10">
        <v>31</v>
      </c>
      <c r="F4" s="10">
        <v>28</v>
      </c>
      <c r="G4" s="10">
        <f>Table2[Seat Capacity]-Table2[Seats Reserved]</f>
        <v>3</v>
      </c>
      <c r="H4" s="12">
        <v>1833</v>
      </c>
      <c r="I4" s="11" t="s">
        <v>8</v>
      </c>
      <c r="J4" s="11" t="s">
        <v>8</v>
      </c>
      <c r="L4" s="14" t="s">
        <v>0</v>
      </c>
      <c r="M4" s="14"/>
      <c r="N4" s="14"/>
    </row>
    <row r="5" spans="1:14" ht="19.5" x14ac:dyDescent="0.4">
      <c r="A5" s="13" t="s">
        <v>39</v>
      </c>
      <c r="B5" s="3" t="s">
        <v>28</v>
      </c>
      <c r="C5" s="9">
        <v>41295</v>
      </c>
      <c r="D5" s="10">
        <v>18</v>
      </c>
      <c r="E5" s="10">
        <v>50</v>
      </c>
      <c r="F5" s="10">
        <v>48</v>
      </c>
      <c r="G5" s="10">
        <f>Table2[Seat Capacity]-Table2[Seats Reserved]</f>
        <v>2</v>
      </c>
      <c r="H5" s="12">
        <v>1700</v>
      </c>
      <c r="I5" s="11" t="s">
        <v>8</v>
      </c>
      <c r="J5" s="11" t="s">
        <v>8</v>
      </c>
      <c r="L5" s="15" t="s">
        <v>28</v>
      </c>
      <c r="M5" s="4"/>
      <c r="N5" s="4"/>
    </row>
    <row r="6" spans="1:14" ht="19.5" x14ac:dyDescent="0.4">
      <c r="A6" s="13" t="s">
        <v>40</v>
      </c>
      <c r="B6" s="3" t="s">
        <v>5</v>
      </c>
      <c r="C6" s="9">
        <v>41327</v>
      </c>
      <c r="D6" s="10">
        <v>14</v>
      </c>
      <c r="E6" s="10">
        <v>44</v>
      </c>
      <c r="F6" s="10">
        <v>38</v>
      </c>
      <c r="G6" s="10">
        <f>Table2[Seat Capacity]-Table2[Seats Reserved]</f>
        <v>6</v>
      </c>
      <c r="H6" s="12">
        <v>2154</v>
      </c>
      <c r="I6" s="11" t="s">
        <v>9</v>
      </c>
      <c r="J6" s="11" t="s">
        <v>9</v>
      </c>
      <c r="L6" s="17"/>
      <c r="M6" s="4" t="s">
        <v>36</v>
      </c>
      <c r="N6" s="16"/>
    </row>
    <row r="7" spans="1:14" ht="19.5" x14ac:dyDescent="0.4">
      <c r="A7" s="13" t="s">
        <v>41</v>
      </c>
      <c r="B7" s="3" t="s">
        <v>30</v>
      </c>
      <c r="C7" s="9">
        <v>41333</v>
      </c>
      <c r="D7" s="10">
        <v>7</v>
      </c>
      <c r="E7" s="10">
        <v>20</v>
      </c>
      <c r="F7" s="10">
        <v>15</v>
      </c>
      <c r="G7" s="10">
        <f>Table2[Seat Capacity]-Table2[Seats Reserved]</f>
        <v>5</v>
      </c>
      <c r="H7" s="12">
        <v>2822</v>
      </c>
      <c r="I7" s="11" t="s">
        <v>8</v>
      </c>
      <c r="J7" s="11" t="s">
        <v>9</v>
      </c>
      <c r="L7" s="17"/>
      <c r="M7" s="4" t="s">
        <v>37</v>
      </c>
      <c r="N7" s="16"/>
    </row>
    <row r="8" spans="1:14" ht="19.5" x14ac:dyDescent="0.4">
      <c r="A8" s="13" t="s">
        <v>42</v>
      </c>
      <c r="B8" s="3" t="s">
        <v>12</v>
      </c>
      <c r="C8" s="9">
        <v>41346</v>
      </c>
      <c r="D8" s="10">
        <v>14</v>
      </c>
      <c r="E8" s="10">
        <v>45</v>
      </c>
      <c r="F8" s="10">
        <v>15</v>
      </c>
      <c r="G8" s="10">
        <f>Table2[Seat Capacity]-Table2[Seats Reserved]</f>
        <v>30</v>
      </c>
      <c r="H8" s="12">
        <v>2400</v>
      </c>
      <c r="I8" s="11" t="s">
        <v>8</v>
      </c>
      <c r="J8" s="11" t="s">
        <v>9</v>
      </c>
    </row>
    <row r="9" spans="1:14" ht="19.5" x14ac:dyDescent="0.4">
      <c r="A9" s="13" t="s">
        <v>43</v>
      </c>
      <c r="B9" s="3" t="s">
        <v>13</v>
      </c>
      <c r="C9" s="9">
        <v>41352</v>
      </c>
      <c r="D9" s="10">
        <v>18</v>
      </c>
      <c r="E9" s="10">
        <v>23</v>
      </c>
      <c r="F9" s="10">
        <v>19</v>
      </c>
      <c r="G9" s="10">
        <f>Table2[Seat Capacity]-Table2[Seats Reserved]</f>
        <v>4</v>
      </c>
      <c r="H9" s="12">
        <v>2031</v>
      </c>
      <c r="I9" s="11" t="s">
        <v>8</v>
      </c>
      <c r="J9" s="11" t="s">
        <v>8</v>
      </c>
    </row>
    <row r="10" spans="1:14" ht="19.5" x14ac:dyDescent="0.4">
      <c r="A10" s="13" t="s">
        <v>44</v>
      </c>
      <c r="B10" s="3" t="s">
        <v>31</v>
      </c>
      <c r="C10" s="9">
        <v>41353</v>
      </c>
      <c r="D10" s="10">
        <v>7</v>
      </c>
      <c r="E10" s="10">
        <v>20</v>
      </c>
      <c r="F10" s="10">
        <v>20</v>
      </c>
      <c r="G10" s="10">
        <f>Table2[Seat Capacity]-Table2[Seats Reserved]</f>
        <v>0</v>
      </c>
      <c r="H10" s="12">
        <v>1541</v>
      </c>
      <c r="I10" s="11" t="s">
        <v>8</v>
      </c>
      <c r="J10" s="11" t="s">
        <v>8</v>
      </c>
    </row>
    <row r="11" spans="1:14" ht="19.5" x14ac:dyDescent="0.4">
      <c r="A11" s="13" t="s">
        <v>45</v>
      </c>
      <c r="B11" s="3" t="s">
        <v>14</v>
      </c>
      <c r="C11" s="9">
        <v>41356</v>
      </c>
      <c r="D11" s="10">
        <v>18</v>
      </c>
      <c r="E11" s="10">
        <v>25</v>
      </c>
      <c r="F11" s="10">
        <v>22</v>
      </c>
      <c r="G11" s="10">
        <f>Table2[Seat Capacity]-Table2[Seats Reserved]</f>
        <v>3</v>
      </c>
      <c r="H11" s="12">
        <v>2450</v>
      </c>
      <c r="I11" s="11" t="s">
        <v>9</v>
      </c>
      <c r="J11" s="11" t="s">
        <v>9</v>
      </c>
    </row>
    <row r="12" spans="1:14" ht="19.5" x14ac:dyDescent="0.4">
      <c r="A12" s="13" t="s">
        <v>46</v>
      </c>
      <c r="B12" s="3" t="s">
        <v>15</v>
      </c>
      <c r="C12" s="9">
        <v>41372</v>
      </c>
      <c r="D12" s="10">
        <v>30</v>
      </c>
      <c r="E12" s="10">
        <v>12</v>
      </c>
      <c r="F12" s="10">
        <v>10</v>
      </c>
      <c r="G12" s="10">
        <f>Table2[Seat Capacity]-Table2[Seats Reserved]</f>
        <v>2</v>
      </c>
      <c r="H12" s="12">
        <v>3115</v>
      </c>
      <c r="I12" s="11" t="s">
        <v>8</v>
      </c>
      <c r="J12" s="11" t="s">
        <v>8</v>
      </c>
    </row>
    <row r="13" spans="1:14" ht="19.5" x14ac:dyDescent="0.4">
      <c r="A13" s="13" t="s">
        <v>47</v>
      </c>
      <c r="B13" s="3" t="s">
        <v>22</v>
      </c>
      <c r="C13" s="9">
        <v>41375</v>
      </c>
      <c r="D13" s="10">
        <v>12</v>
      </c>
      <c r="E13" s="10">
        <v>35</v>
      </c>
      <c r="F13" s="10">
        <v>21</v>
      </c>
      <c r="G13" s="10">
        <f>Table2[Seat Capacity]-Table2[Seats Reserved]</f>
        <v>14</v>
      </c>
      <c r="H13" s="12">
        <v>2441</v>
      </c>
      <c r="I13" s="11" t="s">
        <v>8</v>
      </c>
      <c r="J13" s="11" t="s">
        <v>9</v>
      </c>
    </row>
    <row r="14" spans="1:14" ht="19.5" x14ac:dyDescent="0.4">
      <c r="A14" s="13" t="s">
        <v>48</v>
      </c>
      <c r="B14" s="3" t="s">
        <v>4</v>
      </c>
      <c r="C14" s="9">
        <v>41379</v>
      </c>
      <c r="D14" s="10">
        <v>21</v>
      </c>
      <c r="E14" s="10">
        <v>47</v>
      </c>
      <c r="F14" s="10">
        <v>30</v>
      </c>
      <c r="G14" s="10">
        <f>Table2[Seat Capacity]-Table2[Seats Reserved]</f>
        <v>17</v>
      </c>
      <c r="H14" s="12">
        <v>1900</v>
      </c>
      <c r="I14" s="11" t="s">
        <v>8</v>
      </c>
      <c r="J14" s="11" t="s">
        <v>9</v>
      </c>
    </row>
    <row r="15" spans="1:14" ht="19.5" x14ac:dyDescent="0.4">
      <c r="A15" s="13" t="s">
        <v>49</v>
      </c>
      <c r="B15" s="3" t="s">
        <v>29</v>
      </c>
      <c r="C15" s="9">
        <v>41382</v>
      </c>
      <c r="D15" s="10">
        <v>10</v>
      </c>
      <c r="E15" s="10">
        <v>30</v>
      </c>
      <c r="F15" s="10">
        <v>20</v>
      </c>
      <c r="G15" s="10">
        <f>Table2[Seat Capacity]-Table2[Seats Reserved]</f>
        <v>10</v>
      </c>
      <c r="H15" s="12">
        <v>2800</v>
      </c>
      <c r="I15" s="11" t="s">
        <v>8</v>
      </c>
      <c r="J15" s="11" t="s">
        <v>8</v>
      </c>
    </row>
    <row r="16" spans="1:14" ht="19.5" x14ac:dyDescent="0.4">
      <c r="A16" s="13" t="s">
        <v>50</v>
      </c>
      <c r="B16" s="3" t="s">
        <v>28</v>
      </c>
      <c r="C16" s="9">
        <v>41384</v>
      </c>
      <c r="D16" s="10">
        <v>18</v>
      </c>
      <c r="E16" s="10">
        <v>51</v>
      </c>
      <c r="F16" s="10">
        <v>47</v>
      </c>
      <c r="G16" s="10">
        <f>Table2[Seat Capacity]-Table2[Seats Reserved]</f>
        <v>4</v>
      </c>
      <c r="H16" s="12">
        <v>1652</v>
      </c>
      <c r="I16" s="11" t="s">
        <v>8</v>
      </c>
      <c r="J16" s="11" t="s">
        <v>8</v>
      </c>
    </row>
    <row r="17" spans="1:10" ht="19.5" x14ac:dyDescent="0.4">
      <c r="A17" s="13" t="s">
        <v>51</v>
      </c>
      <c r="B17" s="3" t="s">
        <v>5</v>
      </c>
      <c r="C17" s="9">
        <v>41387</v>
      </c>
      <c r="D17" s="10">
        <v>14</v>
      </c>
      <c r="E17" s="10">
        <v>43</v>
      </c>
      <c r="F17" s="10">
        <v>30</v>
      </c>
      <c r="G17" s="10">
        <f>Table2[Seat Capacity]-Table2[Seats Reserved]</f>
        <v>13</v>
      </c>
      <c r="H17" s="12">
        <v>2133</v>
      </c>
      <c r="I17" s="11" t="s">
        <v>9</v>
      </c>
      <c r="J17" s="11" t="s">
        <v>9</v>
      </c>
    </row>
    <row r="18" spans="1:10" ht="19.5" x14ac:dyDescent="0.4">
      <c r="A18" s="13" t="s">
        <v>52</v>
      </c>
      <c r="B18" s="3" t="s">
        <v>20</v>
      </c>
      <c r="C18" s="9">
        <v>41403</v>
      </c>
      <c r="D18" s="10">
        <v>14</v>
      </c>
      <c r="E18" s="10">
        <v>51</v>
      </c>
      <c r="F18" s="10">
        <v>30</v>
      </c>
      <c r="G18" s="10">
        <f>Table2[Seat Capacity]-Table2[Seats Reserved]</f>
        <v>21</v>
      </c>
      <c r="H18" s="12">
        <v>2587</v>
      </c>
      <c r="I18" s="11" t="s">
        <v>8</v>
      </c>
      <c r="J18" s="11" t="s">
        <v>9</v>
      </c>
    </row>
    <row r="19" spans="1:10" ht="19.5" x14ac:dyDescent="0.4">
      <c r="A19" s="13" t="s">
        <v>53</v>
      </c>
      <c r="B19" s="3" t="s">
        <v>17</v>
      </c>
      <c r="C19" s="9">
        <v>41412</v>
      </c>
      <c r="D19" s="10">
        <v>10</v>
      </c>
      <c r="E19" s="10">
        <v>41</v>
      </c>
      <c r="F19" s="10">
        <v>15</v>
      </c>
      <c r="G19" s="10">
        <f>Table2[Seat Capacity]-Table2[Seats Reserved]</f>
        <v>26</v>
      </c>
      <c r="H19" s="12">
        <v>1638</v>
      </c>
      <c r="I19" s="11" t="s">
        <v>8</v>
      </c>
      <c r="J19" s="11" t="s">
        <v>8</v>
      </c>
    </row>
    <row r="20" spans="1:10" ht="19.5" x14ac:dyDescent="0.4">
      <c r="A20" s="13" t="s">
        <v>54</v>
      </c>
      <c r="B20" s="3" t="s">
        <v>18</v>
      </c>
      <c r="C20" s="9">
        <v>41414</v>
      </c>
      <c r="D20" s="10">
        <v>7</v>
      </c>
      <c r="E20" s="10">
        <v>19</v>
      </c>
      <c r="F20" s="10">
        <v>11</v>
      </c>
      <c r="G20" s="10">
        <f>Table2[Seat Capacity]-Table2[Seats Reserved]</f>
        <v>8</v>
      </c>
      <c r="H20" s="12">
        <v>1663</v>
      </c>
      <c r="I20" s="11" t="s">
        <v>8</v>
      </c>
      <c r="J20" s="11" t="s">
        <v>8</v>
      </c>
    </row>
    <row r="21" spans="1:10" ht="19.5" x14ac:dyDescent="0.4">
      <c r="A21" s="13" t="s">
        <v>55</v>
      </c>
      <c r="B21" s="3" t="s">
        <v>32</v>
      </c>
      <c r="C21" s="9">
        <v>41417</v>
      </c>
      <c r="D21" s="10">
        <v>7</v>
      </c>
      <c r="E21" s="10">
        <v>12</v>
      </c>
      <c r="F21" s="10">
        <v>10</v>
      </c>
      <c r="G21" s="10">
        <f>Table2[Seat Capacity]-Table2[Seats Reserved]</f>
        <v>2</v>
      </c>
      <c r="H21" s="12">
        <v>1635</v>
      </c>
      <c r="I21" s="11" t="s">
        <v>9</v>
      </c>
      <c r="J21" s="11" t="s">
        <v>9</v>
      </c>
    </row>
    <row r="22" spans="1:10" ht="19.5" x14ac:dyDescent="0.4">
      <c r="A22" s="13" t="s">
        <v>56</v>
      </c>
      <c r="B22" s="3" t="s">
        <v>26</v>
      </c>
      <c r="C22" s="9">
        <v>41421</v>
      </c>
      <c r="D22" s="10">
        <v>10</v>
      </c>
      <c r="E22" s="10">
        <v>48</v>
      </c>
      <c r="F22" s="10">
        <v>4</v>
      </c>
      <c r="G22" s="10">
        <f>Table2[Seat Capacity]-Table2[Seats Reserved]</f>
        <v>44</v>
      </c>
      <c r="H22" s="12">
        <v>1890</v>
      </c>
      <c r="I22" s="11" t="s">
        <v>9</v>
      </c>
      <c r="J22" s="11" t="s">
        <v>9</v>
      </c>
    </row>
    <row r="23" spans="1:10" ht="19.5" x14ac:dyDescent="0.4">
      <c r="A23" s="13" t="s">
        <v>57</v>
      </c>
      <c r="B23" s="3" t="s">
        <v>20</v>
      </c>
      <c r="C23" s="9">
        <v>41434</v>
      </c>
      <c r="D23" s="10">
        <v>14</v>
      </c>
      <c r="E23" s="10">
        <v>51</v>
      </c>
      <c r="F23" s="10">
        <v>15</v>
      </c>
      <c r="G23" s="10">
        <f>Table2[Seat Capacity]-Table2[Seats Reserved]</f>
        <v>36</v>
      </c>
      <c r="H23" s="12">
        <v>2100</v>
      </c>
      <c r="I23" s="11" t="s">
        <v>8</v>
      </c>
      <c r="J23" s="11" t="s">
        <v>9</v>
      </c>
    </row>
    <row r="24" spans="1:10" ht="19.5" x14ac:dyDescent="0.4">
      <c r="A24" s="13" t="s">
        <v>58</v>
      </c>
      <c r="B24" s="3" t="s">
        <v>27</v>
      </c>
      <c r="C24" s="9">
        <v>41434</v>
      </c>
      <c r="D24" s="10">
        <v>14</v>
      </c>
      <c r="E24" s="10">
        <v>18</v>
      </c>
      <c r="F24" s="10">
        <v>18</v>
      </c>
      <c r="G24" s="10">
        <f>Table2[Seat Capacity]-Table2[Seats Reserved]</f>
        <v>0</v>
      </c>
      <c r="H24" s="12">
        <v>4200</v>
      </c>
      <c r="I24" s="11" t="s">
        <v>8</v>
      </c>
      <c r="J24" s="11" t="s">
        <v>8</v>
      </c>
    </row>
    <row r="25" spans="1:10" ht="19.5" x14ac:dyDescent="0.4">
      <c r="A25" s="13" t="s">
        <v>59</v>
      </c>
      <c r="B25" s="3" t="s">
        <v>19</v>
      </c>
      <c r="C25" s="9">
        <v>41435</v>
      </c>
      <c r="D25" s="10">
        <v>21</v>
      </c>
      <c r="E25" s="10">
        <v>12</v>
      </c>
      <c r="F25" s="10">
        <v>10</v>
      </c>
      <c r="G25" s="10">
        <f>Table2[Seat Capacity]-Table2[Seats Reserved]</f>
        <v>2</v>
      </c>
      <c r="H25" s="12">
        <v>2190</v>
      </c>
      <c r="I25" s="11" t="s">
        <v>8</v>
      </c>
      <c r="J25" s="11" t="s">
        <v>9</v>
      </c>
    </row>
    <row r="26" spans="1:10" ht="19.5" x14ac:dyDescent="0.4">
      <c r="A26" s="13" t="s">
        <v>60</v>
      </c>
      <c r="B26" s="3" t="s">
        <v>33</v>
      </c>
      <c r="C26" s="9">
        <v>41436</v>
      </c>
      <c r="D26" s="10">
        <v>10</v>
      </c>
      <c r="E26" s="10">
        <v>15</v>
      </c>
      <c r="F26" s="10">
        <v>10</v>
      </c>
      <c r="G26" s="10">
        <f>Table2[Seat Capacity]-Table2[Seats Reserved]</f>
        <v>5</v>
      </c>
      <c r="H26" s="12">
        <v>2600</v>
      </c>
      <c r="I26" s="11" t="s">
        <v>8</v>
      </c>
      <c r="J26" s="11" t="s">
        <v>9</v>
      </c>
    </row>
    <row r="27" spans="1:10" ht="19.5" x14ac:dyDescent="0.4">
      <c r="A27" s="13" t="s">
        <v>61</v>
      </c>
      <c r="B27" s="3" t="s">
        <v>16</v>
      </c>
      <c r="C27" s="9">
        <v>41437</v>
      </c>
      <c r="D27" s="10">
        <v>7</v>
      </c>
      <c r="E27" s="10">
        <v>38</v>
      </c>
      <c r="F27" s="10">
        <v>25</v>
      </c>
      <c r="G27" s="10">
        <f>Table2[Seat Capacity]-Table2[Seats Reserved]</f>
        <v>13</v>
      </c>
      <c r="H27" s="12">
        <v>1900</v>
      </c>
      <c r="I27" s="11" t="s">
        <v>8</v>
      </c>
      <c r="J27" s="11" t="s">
        <v>9</v>
      </c>
    </row>
    <row r="28" spans="1:10" ht="19.5" x14ac:dyDescent="0.4">
      <c r="A28" s="13" t="s">
        <v>62</v>
      </c>
      <c r="B28" s="3" t="s">
        <v>21</v>
      </c>
      <c r="C28" s="9">
        <v>41437</v>
      </c>
      <c r="D28" s="10">
        <v>7</v>
      </c>
      <c r="E28" s="10">
        <v>20</v>
      </c>
      <c r="F28" s="10">
        <v>15</v>
      </c>
      <c r="G28" s="10">
        <f>Table2[Seat Capacity]-Table2[Seats Reserved]</f>
        <v>5</v>
      </c>
      <c r="H28" s="12">
        <v>1970</v>
      </c>
      <c r="I28" s="11" t="s">
        <v>8</v>
      </c>
      <c r="J28" s="11" t="s">
        <v>8</v>
      </c>
    </row>
    <row r="29" spans="1:10" ht="19.5" x14ac:dyDescent="0.4">
      <c r="A29" s="13" t="s">
        <v>63</v>
      </c>
      <c r="B29" s="3" t="s">
        <v>23</v>
      </c>
      <c r="C29" s="9">
        <v>41443</v>
      </c>
      <c r="D29" s="10">
        <v>10</v>
      </c>
      <c r="E29" s="10">
        <v>50</v>
      </c>
      <c r="F29" s="10">
        <v>29</v>
      </c>
      <c r="G29" s="10">
        <f>Table2[Seat Capacity]-Table2[Seats Reserved]</f>
        <v>21</v>
      </c>
      <c r="H29" s="12">
        <v>2204</v>
      </c>
      <c r="I29" s="11" t="s">
        <v>8</v>
      </c>
      <c r="J29" s="11" t="s">
        <v>8</v>
      </c>
    </row>
    <row r="30" spans="1:10" ht="19.5" x14ac:dyDescent="0.4">
      <c r="A30" s="13" t="s">
        <v>64</v>
      </c>
      <c r="B30" s="3" t="s">
        <v>31</v>
      </c>
      <c r="C30" s="9">
        <v>41445</v>
      </c>
      <c r="D30" s="10">
        <v>7</v>
      </c>
      <c r="E30" s="10">
        <v>20</v>
      </c>
      <c r="F30" s="10">
        <v>2</v>
      </c>
      <c r="G30" s="10">
        <f>Table2[Seat Capacity]-Table2[Seats Reserved]</f>
        <v>18</v>
      </c>
      <c r="H30" s="12">
        <v>2590</v>
      </c>
      <c r="I30" s="11" t="s">
        <v>8</v>
      </c>
      <c r="J30" s="11" t="s">
        <v>8</v>
      </c>
    </row>
    <row r="31" spans="1:10" ht="19.5" x14ac:dyDescent="0.4">
      <c r="A31" s="13" t="s">
        <v>65</v>
      </c>
      <c r="B31" s="3" t="s">
        <v>6</v>
      </c>
      <c r="C31" s="9">
        <v>41452</v>
      </c>
      <c r="D31" s="10">
        <v>10</v>
      </c>
      <c r="E31" s="10">
        <v>21</v>
      </c>
      <c r="F31" s="10">
        <v>21</v>
      </c>
      <c r="G31" s="10">
        <f>Table2[Seat Capacity]-Table2[Seats Reserved]</f>
        <v>0</v>
      </c>
      <c r="H31" s="12">
        <v>1944</v>
      </c>
      <c r="I31" s="11" t="s">
        <v>9</v>
      </c>
      <c r="J31" s="11" t="s">
        <v>9</v>
      </c>
    </row>
    <row r="32" spans="1:10" ht="19.5" x14ac:dyDescent="0.4">
      <c r="A32" s="13" t="s">
        <v>66</v>
      </c>
      <c r="B32" s="3" t="s">
        <v>24</v>
      </c>
      <c r="C32" s="9">
        <v>41457</v>
      </c>
      <c r="D32" s="10">
        <v>14</v>
      </c>
      <c r="E32" s="10">
        <v>15</v>
      </c>
      <c r="F32" s="10">
        <v>12</v>
      </c>
      <c r="G32" s="10">
        <f>Table2[Seat Capacity]-Table2[Seats Reserved]</f>
        <v>3</v>
      </c>
      <c r="H32" s="12">
        <v>2100</v>
      </c>
      <c r="I32" s="11" t="s">
        <v>8</v>
      </c>
      <c r="J32" s="11" t="s">
        <v>8</v>
      </c>
    </row>
    <row r="33" spans="1:10" ht="19.5" x14ac:dyDescent="0.4">
      <c r="A33" s="13" t="s">
        <v>67</v>
      </c>
      <c r="B33" s="3" t="s">
        <v>3</v>
      </c>
      <c r="C33" s="9">
        <v>41462</v>
      </c>
      <c r="D33" s="10">
        <v>14</v>
      </c>
      <c r="E33" s="10">
        <v>50</v>
      </c>
      <c r="F33" s="10">
        <v>35</v>
      </c>
      <c r="G33" s="10">
        <f>Table2[Seat Capacity]-Table2[Seats Reserved]</f>
        <v>15</v>
      </c>
      <c r="H33" s="12">
        <v>2105</v>
      </c>
      <c r="I33" s="11" t="s">
        <v>8</v>
      </c>
      <c r="J33" s="11" t="s">
        <v>9</v>
      </c>
    </row>
    <row r="34" spans="1:10" ht="19.5" x14ac:dyDescent="0.4">
      <c r="A34" s="13" t="s">
        <v>68</v>
      </c>
      <c r="B34" s="3" t="s">
        <v>19</v>
      </c>
      <c r="C34" s="9">
        <v>41464</v>
      </c>
      <c r="D34" s="10">
        <v>21</v>
      </c>
      <c r="E34" s="10">
        <v>12</v>
      </c>
      <c r="F34" s="10">
        <v>1</v>
      </c>
      <c r="G34" s="10">
        <f>Table2[Seat Capacity]-Table2[Seats Reserved]</f>
        <v>11</v>
      </c>
      <c r="H34" s="12">
        <v>2190</v>
      </c>
      <c r="I34" s="11" t="s">
        <v>8</v>
      </c>
      <c r="J34" s="11" t="s">
        <v>9</v>
      </c>
    </row>
    <row r="35" spans="1:10" ht="19.5" x14ac:dyDescent="0.4">
      <c r="A35" s="13" t="s">
        <v>69</v>
      </c>
      <c r="B35" s="3" t="s">
        <v>33</v>
      </c>
      <c r="C35" s="9">
        <v>41466</v>
      </c>
      <c r="D35" s="10">
        <v>10</v>
      </c>
      <c r="E35" s="10">
        <v>15</v>
      </c>
      <c r="F35" s="10">
        <v>9</v>
      </c>
      <c r="G35" s="10">
        <f>Table2[Seat Capacity]-Table2[Seats Reserved]</f>
        <v>6</v>
      </c>
      <c r="H35" s="12">
        <v>2600</v>
      </c>
      <c r="I35" s="11" t="s">
        <v>8</v>
      </c>
      <c r="J35" s="11" t="s">
        <v>9</v>
      </c>
    </row>
    <row r="36" spans="1:10" ht="19.5" x14ac:dyDescent="0.4">
      <c r="A36" s="13" t="s">
        <v>70</v>
      </c>
      <c r="B36" s="3" t="s">
        <v>21</v>
      </c>
      <c r="C36" s="9">
        <v>41467</v>
      </c>
      <c r="D36" s="10">
        <v>7</v>
      </c>
      <c r="E36" s="10">
        <v>20</v>
      </c>
      <c r="F36" s="10">
        <v>15</v>
      </c>
      <c r="G36" s="10">
        <f>Table2[Seat Capacity]-Table2[Seats Reserved]</f>
        <v>5</v>
      </c>
      <c r="H36" s="12">
        <v>1970</v>
      </c>
      <c r="I36" s="11" t="s">
        <v>8</v>
      </c>
      <c r="J36" s="11" t="s">
        <v>8</v>
      </c>
    </row>
    <row r="37" spans="1:10" ht="19.5" x14ac:dyDescent="0.4">
      <c r="A37" s="13" t="s">
        <v>71</v>
      </c>
      <c r="B37" s="3" t="s">
        <v>4</v>
      </c>
      <c r="C37" s="9">
        <v>41467</v>
      </c>
      <c r="D37" s="10">
        <v>21</v>
      </c>
      <c r="E37" s="10">
        <v>47</v>
      </c>
      <c r="F37" s="10">
        <v>31</v>
      </c>
      <c r="G37" s="10">
        <f>Table2[Seat Capacity]-Table2[Seats Reserved]</f>
        <v>16</v>
      </c>
      <c r="H37" s="12">
        <v>2100</v>
      </c>
      <c r="I37" s="11" t="s">
        <v>8</v>
      </c>
      <c r="J37" s="11" t="s">
        <v>9</v>
      </c>
    </row>
    <row r="38" spans="1:10" ht="19.5" x14ac:dyDescent="0.4">
      <c r="A38" s="13" t="s">
        <v>72</v>
      </c>
      <c r="B38" s="3" t="s">
        <v>26</v>
      </c>
      <c r="C38" s="9">
        <v>41482</v>
      </c>
      <c r="D38" s="10">
        <v>10</v>
      </c>
      <c r="E38" s="10">
        <v>48</v>
      </c>
      <c r="F38" s="10">
        <v>0</v>
      </c>
      <c r="G38" s="10">
        <f>Table2[Seat Capacity]-Table2[Seats Reserved]</f>
        <v>48</v>
      </c>
      <c r="H38" s="12">
        <v>1890</v>
      </c>
      <c r="I38" s="11" t="s">
        <v>9</v>
      </c>
      <c r="J38" s="11" t="s">
        <v>9</v>
      </c>
    </row>
    <row r="39" spans="1:10" ht="19.5" x14ac:dyDescent="0.4">
      <c r="A39" s="13" t="s">
        <v>73</v>
      </c>
      <c r="B39" s="3" t="s">
        <v>33</v>
      </c>
      <c r="C39" s="9">
        <v>41497</v>
      </c>
      <c r="D39" s="10">
        <v>10</v>
      </c>
      <c r="E39" s="10">
        <v>15</v>
      </c>
      <c r="F39" s="10">
        <v>6</v>
      </c>
      <c r="G39" s="10">
        <f>Table2[Seat Capacity]-Table2[Seats Reserved]</f>
        <v>9</v>
      </c>
      <c r="H39" s="12">
        <v>2600</v>
      </c>
      <c r="I39" s="11" t="s">
        <v>8</v>
      </c>
      <c r="J39" s="11" t="s">
        <v>9</v>
      </c>
    </row>
    <row r="40" spans="1:10" ht="19.5" x14ac:dyDescent="0.4">
      <c r="A40" s="13" t="s">
        <v>74</v>
      </c>
      <c r="B40" s="3" t="s">
        <v>21</v>
      </c>
      <c r="C40" s="9">
        <v>41498</v>
      </c>
      <c r="D40" s="10">
        <v>7</v>
      </c>
      <c r="E40" s="10">
        <v>20</v>
      </c>
      <c r="F40" s="10">
        <v>12</v>
      </c>
      <c r="G40" s="10">
        <f>Table2[Seat Capacity]-Table2[Seats Reserved]</f>
        <v>8</v>
      </c>
      <c r="H40" s="12">
        <v>1970</v>
      </c>
      <c r="I40" s="11" t="s">
        <v>8</v>
      </c>
      <c r="J40" s="11" t="s">
        <v>8</v>
      </c>
    </row>
    <row r="41" spans="1:10" ht="19.5" x14ac:dyDescent="0.4">
      <c r="A41" s="13" t="s">
        <v>75</v>
      </c>
      <c r="B41" s="3" t="s">
        <v>28</v>
      </c>
      <c r="C41" s="9">
        <v>41506</v>
      </c>
      <c r="D41" s="10">
        <v>18</v>
      </c>
      <c r="E41" s="10">
        <v>51</v>
      </c>
      <c r="F41" s="10">
        <v>50</v>
      </c>
      <c r="G41" s="10">
        <f>Table2[Seat Capacity]-Table2[Seats Reserved]</f>
        <v>1</v>
      </c>
      <c r="H41" s="12">
        <v>2922</v>
      </c>
      <c r="I41" s="11" t="s">
        <v>8</v>
      </c>
      <c r="J41" s="11" t="s">
        <v>8</v>
      </c>
    </row>
    <row r="42" spans="1:10" ht="19.5" x14ac:dyDescent="0.4">
      <c r="A42" s="13" t="s">
        <v>76</v>
      </c>
      <c r="B42" s="3" t="s">
        <v>5</v>
      </c>
      <c r="C42" s="9">
        <v>41509</v>
      </c>
      <c r="D42" s="10">
        <v>14</v>
      </c>
      <c r="E42" s="10">
        <v>43</v>
      </c>
      <c r="F42" s="10">
        <v>18</v>
      </c>
      <c r="G42" s="10">
        <f>Table2[Seat Capacity]-Table2[Seats Reserved]</f>
        <v>25</v>
      </c>
      <c r="H42" s="12">
        <v>2877</v>
      </c>
      <c r="I42" s="11" t="s">
        <v>9</v>
      </c>
      <c r="J42" s="11" t="s">
        <v>9</v>
      </c>
    </row>
    <row r="43" spans="1:10" ht="19.5" x14ac:dyDescent="0.4">
      <c r="A43" s="13" t="s">
        <v>77</v>
      </c>
      <c r="B43" s="3" t="s">
        <v>6</v>
      </c>
      <c r="C43" s="9">
        <v>41513</v>
      </c>
      <c r="D43" s="10">
        <v>10</v>
      </c>
      <c r="E43" s="10">
        <v>21</v>
      </c>
      <c r="F43" s="10">
        <v>11</v>
      </c>
      <c r="G43" s="10">
        <f>Table2[Seat Capacity]-Table2[Seats Reserved]</f>
        <v>10</v>
      </c>
      <c r="H43" s="12">
        <v>1944</v>
      </c>
      <c r="I43" s="11" t="s">
        <v>9</v>
      </c>
      <c r="J43" s="11" t="s">
        <v>9</v>
      </c>
    </row>
    <row r="44" spans="1:10" ht="19.5" x14ac:dyDescent="0.4">
      <c r="A44" s="13" t="s">
        <v>78</v>
      </c>
      <c r="B44" s="3" t="s">
        <v>30</v>
      </c>
      <c r="C44" s="9">
        <v>41515</v>
      </c>
      <c r="D44" s="10">
        <v>7</v>
      </c>
      <c r="E44" s="10">
        <v>18</v>
      </c>
      <c r="F44" s="10">
        <v>5</v>
      </c>
      <c r="G44" s="10">
        <f>Table2[Seat Capacity]-Table2[Seats Reserved]</f>
        <v>13</v>
      </c>
      <c r="H44" s="12">
        <v>2822</v>
      </c>
      <c r="I44" s="11" t="s">
        <v>8</v>
      </c>
      <c r="J44" s="11" t="s">
        <v>9</v>
      </c>
    </row>
    <row r="45" spans="1:10" ht="19.5" x14ac:dyDescent="0.4">
      <c r="A45" s="13" t="s">
        <v>79</v>
      </c>
      <c r="B45" s="3" t="s">
        <v>28</v>
      </c>
      <c r="C45" s="9">
        <v>41528</v>
      </c>
      <c r="D45" s="10">
        <v>18</v>
      </c>
      <c r="E45" s="10">
        <v>51</v>
      </c>
      <c r="F45" s="10">
        <v>50</v>
      </c>
      <c r="G45" s="10">
        <f>Table2[Seat Capacity]-Table2[Seats Reserved]</f>
        <v>1</v>
      </c>
      <c r="H45" s="12">
        <v>2922</v>
      </c>
      <c r="I45" s="11" t="s">
        <v>8</v>
      </c>
      <c r="J45" s="11" t="s">
        <v>8</v>
      </c>
    </row>
    <row r="46" spans="1:10" ht="19.5" x14ac:dyDescent="0.4">
      <c r="A46" s="13" t="s">
        <v>80</v>
      </c>
      <c r="B46" s="3" t="s">
        <v>12</v>
      </c>
      <c r="C46" s="9">
        <v>41529</v>
      </c>
      <c r="D46" s="10">
        <v>14</v>
      </c>
      <c r="E46" s="10">
        <v>50</v>
      </c>
      <c r="F46" s="10">
        <v>11</v>
      </c>
      <c r="G46" s="10">
        <f>Table2[Seat Capacity]-Table2[Seats Reserved]</f>
        <v>39</v>
      </c>
      <c r="H46" s="12">
        <v>2400</v>
      </c>
      <c r="I46" s="11" t="s">
        <v>8</v>
      </c>
      <c r="J46" s="11" t="s">
        <v>9</v>
      </c>
    </row>
    <row r="47" spans="1:10" ht="19.5" x14ac:dyDescent="0.4">
      <c r="A47" s="13" t="s">
        <v>81</v>
      </c>
      <c r="B47" s="3" t="s">
        <v>3</v>
      </c>
      <c r="C47" s="9">
        <v>41531</v>
      </c>
      <c r="D47" s="10">
        <v>14</v>
      </c>
      <c r="E47" s="10">
        <v>50</v>
      </c>
      <c r="F47" s="10">
        <v>20</v>
      </c>
      <c r="G47" s="10">
        <f>Table2[Seat Capacity]-Table2[Seats Reserved]</f>
        <v>30</v>
      </c>
      <c r="H47" s="12">
        <v>2105</v>
      </c>
      <c r="I47" s="11" t="s">
        <v>8</v>
      </c>
      <c r="J47" s="11" t="s">
        <v>9</v>
      </c>
    </row>
    <row r="48" spans="1:10" ht="19.5" x14ac:dyDescent="0.4">
      <c r="A48" s="13" t="s">
        <v>82</v>
      </c>
      <c r="B48" s="3" t="s">
        <v>13</v>
      </c>
      <c r="C48" s="9">
        <v>41535</v>
      </c>
      <c r="D48" s="10">
        <v>18</v>
      </c>
      <c r="E48" s="10">
        <v>25</v>
      </c>
      <c r="F48" s="10">
        <v>9</v>
      </c>
      <c r="G48" s="10">
        <f>Table2[Seat Capacity]-Table2[Seats Reserved]</f>
        <v>16</v>
      </c>
      <c r="H48" s="12">
        <v>2190</v>
      </c>
      <c r="I48" s="11" t="s">
        <v>8</v>
      </c>
      <c r="J48" s="11" t="s">
        <v>8</v>
      </c>
    </row>
    <row r="49" spans="1:10" ht="19.5" x14ac:dyDescent="0.4">
      <c r="A49" s="13" t="s">
        <v>83</v>
      </c>
      <c r="B49" s="3" t="s">
        <v>18</v>
      </c>
      <c r="C49" s="9">
        <v>41537</v>
      </c>
      <c r="D49" s="10">
        <v>7</v>
      </c>
      <c r="E49" s="10">
        <v>19</v>
      </c>
      <c r="F49" s="10">
        <v>9</v>
      </c>
      <c r="G49" s="10">
        <f>Table2[Seat Capacity]-Table2[Seats Reserved]</f>
        <v>10</v>
      </c>
      <c r="H49" s="12">
        <v>2102</v>
      </c>
      <c r="I49" s="11" t="s">
        <v>8</v>
      </c>
      <c r="J49" s="11" t="s">
        <v>8</v>
      </c>
    </row>
    <row r="50" spans="1:10" ht="19.5" x14ac:dyDescent="0.4">
      <c r="A50" s="13" t="s">
        <v>84</v>
      </c>
      <c r="B50" s="3" t="s">
        <v>32</v>
      </c>
      <c r="C50" s="9">
        <v>41540</v>
      </c>
      <c r="D50" s="10">
        <v>7</v>
      </c>
      <c r="E50" s="10">
        <v>12</v>
      </c>
      <c r="F50" s="10">
        <v>7</v>
      </c>
      <c r="G50" s="10">
        <f>Table2[Seat Capacity]-Table2[Seats Reserved]</f>
        <v>5</v>
      </c>
      <c r="H50" s="12">
        <v>2110</v>
      </c>
      <c r="I50" s="11" t="s">
        <v>9</v>
      </c>
      <c r="J50" s="11" t="s">
        <v>9</v>
      </c>
    </row>
    <row r="51" spans="1:10" ht="19.5" x14ac:dyDescent="0.4">
      <c r="A51" s="13" t="s">
        <v>85</v>
      </c>
      <c r="B51" s="3" t="s">
        <v>20</v>
      </c>
      <c r="C51" s="9">
        <v>41556</v>
      </c>
      <c r="D51" s="10">
        <v>14</v>
      </c>
      <c r="E51" s="10">
        <v>51</v>
      </c>
      <c r="F51" s="10">
        <v>11</v>
      </c>
      <c r="G51" s="10">
        <f>Table2[Seat Capacity]-Table2[Seats Reserved]</f>
        <v>40</v>
      </c>
      <c r="H51" s="12">
        <v>2100</v>
      </c>
      <c r="I51" s="11" t="s">
        <v>8</v>
      </c>
      <c r="J51" s="11" t="s">
        <v>9</v>
      </c>
    </row>
    <row r="52" spans="1:10" ht="19.5" x14ac:dyDescent="0.4">
      <c r="A52" s="13" t="s">
        <v>86</v>
      </c>
      <c r="B52" s="3" t="s">
        <v>14</v>
      </c>
      <c r="C52" s="9">
        <v>41570</v>
      </c>
      <c r="D52" s="10">
        <v>18</v>
      </c>
      <c r="E52" s="10">
        <v>25</v>
      </c>
      <c r="F52" s="10">
        <v>12</v>
      </c>
      <c r="G52" s="10">
        <f>Table2[Seat Capacity]-Table2[Seats Reserved]</f>
        <v>13</v>
      </c>
      <c r="H52" s="12">
        <v>2450</v>
      </c>
      <c r="I52" s="11" t="s">
        <v>9</v>
      </c>
      <c r="J52" s="11" t="s">
        <v>9</v>
      </c>
    </row>
    <row r="53" spans="1:10" ht="19.5" x14ac:dyDescent="0.4">
      <c r="A53" s="13" t="s">
        <v>87</v>
      </c>
      <c r="B53" s="3" t="s">
        <v>15</v>
      </c>
      <c r="C53" s="9">
        <v>41574</v>
      </c>
      <c r="D53" s="10">
        <v>30</v>
      </c>
      <c r="E53" s="10">
        <v>12</v>
      </c>
      <c r="F53" s="10">
        <v>8</v>
      </c>
      <c r="G53" s="10">
        <f>Table2[Seat Capacity]-Table2[Seats Reserved]</f>
        <v>4</v>
      </c>
      <c r="H53" s="12">
        <v>4870</v>
      </c>
      <c r="I53" s="11" t="s">
        <v>8</v>
      </c>
      <c r="J53" s="11" t="s">
        <v>8</v>
      </c>
    </row>
    <row r="54" spans="1:10" ht="19.5" x14ac:dyDescent="0.4">
      <c r="A54" s="13" t="s">
        <v>99</v>
      </c>
      <c r="B54" s="3" t="s">
        <v>27</v>
      </c>
      <c r="C54" s="9">
        <v>41576</v>
      </c>
      <c r="D54" s="10">
        <v>14</v>
      </c>
      <c r="E54" s="10">
        <v>18</v>
      </c>
      <c r="F54" s="10">
        <v>8</v>
      </c>
      <c r="G54" s="10">
        <f>Table2[Seat Capacity]-Table2[Seats Reserved]</f>
        <v>10</v>
      </c>
      <c r="H54" s="12">
        <v>4200</v>
      </c>
      <c r="I54" s="11" t="s">
        <v>8</v>
      </c>
      <c r="J54" s="11" t="s">
        <v>8</v>
      </c>
    </row>
    <row r="55" spans="1:10" ht="19.5" x14ac:dyDescent="0.4">
      <c r="A55" s="13" t="s">
        <v>88</v>
      </c>
      <c r="B55" s="3" t="s">
        <v>16</v>
      </c>
      <c r="C55" s="9">
        <v>41578</v>
      </c>
      <c r="D55" s="10">
        <v>7</v>
      </c>
      <c r="E55" s="10">
        <v>38</v>
      </c>
      <c r="F55" s="10">
        <v>15</v>
      </c>
      <c r="G55" s="10">
        <f>Table2[Seat Capacity]-Table2[Seats Reserved]</f>
        <v>23</v>
      </c>
      <c r="H55" s="12">
        <v>1900</v>
      </c>
      <c r="I55" s="11" t="s">
        <v>8</v>
      </c>
      <c r="J55" s="11" t="s">
        <v>9</v>
      </c>
    </row>
    <row r="56" spans="1:10" ht="19.5" x14ac:dyDescent="0.4">
      <c r="A56" s="13" t="s">
        <v>89</v>
      </c>
      <c r="B56" s="3" t="s">
        <v>22</v>
      </c>
      <c r="C56" s="9">
        <v>41578</v>
      </c>
      <c r="D56" s="10">
        <v>12</v>
      </c>
      <c r="E56" s="10">
        <v>40</v>
      </c>
      <c r="F56" s="10">
        <v>2</v>
      </c>
      <c r="G56" s="10">
        <f>Table2[Seat Capacity]-Table2[Seats Reserved]</f>
        <v>38</v>
      </c>
      <c r="H56" s="12">
        <v>2908</v>
      </c>
      <c r="I56" s="11" t="s">
        <v>8</v>
      </c>
      <c r="J56" s="11" t="s">
        <v>9</v>
      </c>
    </row>
    <row r="57" spans="1:10" ht="19.5" x14ac:dyDescent="0.4">
      <c r="A57" s="13" t="s">
        <v>90</v>
      </c>
      <c r="B57" s="3" t="s">
        <v>17</v>
      </c>
      <c r="C57" s="9">
        <v>41596</v>
      </c>
      <c r="D57" s="10">
        <v>10</v>
      </c>
      <c r="E57" s="10">
        <v>41</v>
      </c>
      <c r="F57" s="10">
        <v>12</v>
      </c>
      <c r="G57" s="10">
        <f>Table2[Seat Capacity]-Table2[Seats Reserved]</f>
        <v>29</v>
      </c>
      <c r="H57" s="12">
        <v>2200</v>
      </c>
      <c r="I57" s="11" t="s">
        <v>8</v>
      </c>
      <c r="J57" s="11" t="s">
        <v>8</v>
      </c>
    </row>
    <row r="58" spans="1:10" ht="19.5" x14ac:dyDescent="0.4">
      <c r="A58" s="13" t="s">
        <v>91</v>
      </c>
      <c r="B58" s="3" t="s">
        <v>23</v>
      </c>
      <c r="C58" s="9">
        <v>41626</v>
      </c>
      <c r="D58" s="10">
        <v>10</v>
      </c>
      <c r="E58" s="10">
        <v>50</v>
      </c>
      <c r="F58" s="10">
        <v>21</v>
      </c>
      <c r="G58" s="10">
        <f>Table2[Seat Capacity]-Table2[Seats Reserved]</f>
        <v>29</v>
      </c>
      <c r="H58" s="12">
        <v>2204</v>
      </c>
      <c r="I58" s="11" t="s">
        <v>8</v>
      </c>
      <c r="J58" s="11" t="s">
        <v>8</v>
      </c>
    </row>
    <row r="59" spans="1:10" ht="19.5" x14ac:dyDescent="0.4">
      <c r="A59" s="13" t="s">
        <v>92</v>
      </c>
      <c r="B59" s="3" t="s">
        <v>23</v>
      </c>
      <c r="C59" s="9">
        <v>41626</v>
      </c>
      <c r="D59" s="10">
        <v>10</v>
      </c>
      <c r="E59" s="10">
        <v>50</v>
      </c>
      <c r="F59" s="10">
        <v>21</v>
      </c>
      <c r="G59" s="10">
        <f>Table2[Seat Capacity]-Table2[Seats Reserved]</f>
        <v>29</v>
      </c>
      <c r="H59" s="12">
        <v>2204</v>
      </c>
      <c r="I59" s="11" t="s">
        <v>8</v>
      </c>
      <c r="J59" s="11" t="s">
        <v>8</v>
      </c>
    </row>
    <row r="60" spans="1:10" ht="19.5" x14ac:dyDescent="0.4">
      <c r="A60" s="13" t="s">
        <v>94</v>
      </c>
      <c r="B60" s="3" t="s">
        <v>24</v>
      </c>
      <c r="C60" s="9">
        <v>41628</v>
      </c>
      <c r="D60" s="10">
        <v>14</v>
      </c>
      <c r="E60" s="10">
        <v>15</v>
      </c>
      <c r="F60" s="10">
        <v>1</v>
      </c>
      <c r="G60" s="10">
        <f>Table2[Seat Capacity]-Table2[Seats Reserved]</f>
        <v>14</v>
      </c>
      <c r="H60" s="12">
        <v>2100</v>
      </c>
      <c r="I60" s="11" t="s">
        <v>8</v>
      </c>
      <c r="J60" s="11" t="s">
        <v>8</v>
      </c>
    </row>
    <row r="61" spans="1:10" ht="19.5" x14ac:dyDescent="0.4">
      <c r="A61" s="13" t="s">
        <v>93</v>
      </c>
      <c r="B61" s="3" t="s">
        <v>24</v>
      </c>
      <c r="C61" s="9">
        <v>41628</v>
      </c>
      <c r="D61" s="10">
        <v>14</v>
      </c>
      <c r="E61" s="10">
        <v>15</v>
      </c>
      <c r="F61" s="10">
        <v>1</v>
      </c>
      <c r="G61" s="10">
        <f>Table2[Seat Capacity]-Table2[Seats Reserved]</f>
        <v>14</v>
      </c>
      <c r="H61" s="12">
        <v>2100</v>
      </c>
      <c r="I61" s="11" t="s">
        <v>8</v>
      </c>
      <c r="J61" s="11" t="s">
        <v>8</v>
      </c>
    </row>
    <row r="62" spans="1:10" ht="19.5" x14ac:dyDescent="0.4">
      <c r="A62" s="13" t="s">
        <v>95</v>
      </c>
      <c r="B62" s="3" t="s">
        <v>3</v>
      </c>
      <c r="C62" s="9">
        <v>41629</v>
      </c>
      <c r="D62" s="10">
        <v>14</v>
      </c>
      <c r="E62" s="10">
        <v>50</v>
      </c>
      <c r="F62" s="10">
        <v>10</v>
      </c>
      <c r="G62" s="10">
        <f>Table2[Seat Capacity]-Table2[Seats Reserved]</f>
        <v>40</v>
      </c>
      <c r="H62" s="12">
        <v>2105</v>
      </c>
      <c r="I62" s="11" t="s">
        <v>8</v>
      </c>
      <c r="J62" s="11" t="s">
        <v>9</v>
      </c>
    </row>
    <row r="63" spans="1:10" ht="19.5" x14ac:dyDescent="0.4">
      <c r="A63" s="13" t="s">
        <v>96</v>
      </c>
      <c r="B63" s="3" t="s">
        <v>28</v>
      </c>
      <c r="C63" s="9">
        <v>41638</v>
      </c>
      <c r="D63" s="10">
        <v>18</v>
      </c>
      <c r="E63" s="10">
        <v>51</v>
      </c>
      <c r="F63" s="10">
        <v>51</v>
      </c>
      <c r="G63" s="10">
        <f>Table2[Seat Capacity]-Table2[Seats Reserved]</f>
        <v>0</v>
      </c>
      <c r="H63" s="12">
        <v>2922</v>
      </c>
      <c r="I63" s="11" t="s">
        <v>8</v>
      </c>
      <c r="J63" s="11" t="s">
        <v>8</v>
      </c>
    </row>
    <row r="64" spans="1:10" ht="19.5" x14ac:dyDescent="0.4">
      <c r="A64" s="13" t="s">
        <v>97</v>
      </c>
      <c r="B64" s="3" t="s">
        <v>4</v>
      </c>
      <c r="C64" s="9">
        <v>41639</v>
      </c>
      <c r="D64" s="10">
        <v>21</v>
      </c>
      <c r="E64" s="10">
        <v>47</v>
      </c>
      <c r="F64" s="10">
        <v>4</v>
      </c>
      <c r="G64" s="10">
        <f>Table2[Seat Capacity]-Table2[Seats Reserved]</f>
        <v>43</v>
      </c>
      <c r="H64" s="12">
        <v>2100</v>
      </c>
      <c r="I64" s="11" t="s">
        <v>8</v>
      </c>
      <c r="J64" s="11" t="s">
        <v>9</v>
      </c>
    </row>
  </sheetData>
  <conditionalFormatting sqref="A1:B1">
    <cfRule type="duplicateValues" dxfId="1" priority="1"/>
  </conditionalFormatting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64"/>
  <sheetViews>
    <sheetView workbookViewId="0"/>
  </sheetViews>
  <sheetFormatPr defaultRowHeight="17.25" x14ac:dyDescent="0.35"/>
  <cols>
    <col min="1" max="1" width="24.375" bestFit="1" customWidth="1"/>
    <col min="2" max="2" width="10.375" style="2" customWidth="1"/>
    <col min="3" max="3" width="12" style="2" customWidth="1"/>
    <col min="4" max="4" width="10.625" style="2" customWidth="1"/>
    <col min="5" max="5" width="11.375" style="2" customWidth="1"/>
    <col min="6" max="6" width="12.25" style="2" customWidth="1"/>
    <col min="7" max="7" width="8.5" style="2" customWidth="1"/>
    <col min="8" max="8" width="10.5" style="2" customWidth="1"/>
    <col min="9" max="9" width="11.375" style="2" customWidth="1"/>
    <col min="10" max="10" width="11.625" customWidth="1"/>
  </cols>
  <sheetData>
    <row r="1" spans="1:12" ht="37.5" customHeight="1" x14ac:dyDescent="0.35">
      <c r="A1" s="2" t="s">
        <v>0</v>
      </c>
      <c r="B1" s="8" t="s">
        <v>11</v>
      </c>
      <c r="C1" s="8" t="s">
        <v>10</v>
      </c>
      <c r="D1" s="8" t="s">
        <v>1</v>
      </c>
      <c r="E1" s="8" t="s">
        <v>2</v>
      </c>
      <c r="F1" s="8" t="s">
        <v>36</v>
      </c>
      <c r="G1" s="8" t="s">
        <v>7</v>
      </c>
      <c r="H1" s="8" t="s">
        <v>25</v>
      </c>
      <c r="I1" s="8" t="s">
        <v>34</v>
      </c>
      <c r="J1" s="1"/>
      <c r="K1" s="1"/>
      <c r="L1" s="1"/>
    </row>
    <row r="2" spans="1:12" x14ac:dyDescent="0.35">
      <c r="A2" s="3" t="s">
        <v>3</v>
      </c>
      <c r="B2" s="9">
        <v>41286</v>
      </c>
      <c r="C2" s="10">
        <v>14</v>
      </c>
      <c r="D2" s="10">
        <v>50</v>
      </c>
      <c r="E2" s="10">
        <v>50</v>
      </c>
      <c r="F2" s="10">
        <f>Table3[Seat Capacity]-Table3[Seats Reserved]</f>
        <v>0</v>
      </c>
      <c r="G2" s="12">
        <v>2105</v>
      </c>
      <c r="H2" s="11" t="s">
        <v>8</v>
      </c>
      <c r="I2" s="11" t="s">
        <v>9</v>
      </c>
    </row>
    <row r="3" spans="1:12" x14ac:dyDescent="0.35">
      <c r="A3" s="3" t="s">
        <v>4</v>
      </c>
      <c r="B3" s="9">
        <v>41287</v>
      </c>
      <c r="C3" s="10">
        <v>21</v>
      </c>
      <c r="D3" s="10">
        <v>46</v>
      </c>
      <c r="E3" s="10">
        <v>41</v>
      </c>
      <c r="F3" s="10">
        <f>Table3[Seat Capacity]-Table3[Seats Reserved]</f>
        <v>5</v>
      </c>
      <c r="G3" s="12">
        <v>1964</v>
      </c>
      <c r="H3" s="11" t="s">
        <v>8</v>
      </c>
      <c r="I3" s="11" t="s">
        <v>9</v>
      </c>
    </row>
    <row r="4" spans="1:12" x14ac:dyDescent="0.35">
      <c r="A4" s="3" t="s">
        <v>29</v>
      </c>
      <c r="B4" s="9">
        <v>41293</v>
      </c>
      <c r="C4" s="10">
        <v>10</v>
      </c>
      <c r="D4" s="10">
        <v>31</v>
      </c>
      <c r="E4" s="10">
        <v>28</v>
      </c>
      <c r="F4" s="10">
        <f>Table3[Seat Capacity]-Table3[Seats Reserved]</f>
        <v>3</v>
      </c>
      <c r="G4" s="12">
        <v>1833</v>
      </c>
      <c r="H4" s="11" t="s">
        <v>8</v>
      </c>
      <c r="I4" s="11" t="s">
        <v>8</v>
      </c>
    </row>
    <row r="5" spans="1:12" x14ac:dyDescent="0.35">
      <c r="A5" s="3" t="s">
        <v>28</v>
      </c>
      <c r="B5" s="9">
        <v>41295</v>
      </c>
      <c r="C5" s="10">
        <v>18</v>
      </c>
      <c r="D5" s="10">
        <v>50</v>
      </c>
      <c r="E5" s="10">
        <v>48</v>
      </c>
      <c r="F5" s="10">
        <f>Table3[Seat Capacity]-Table3[Seats Reserved]</f>
        <v>2</v>
      </c>
      <c r="G5" s="12">
        <v>1700</v>
      </c>
      <c r="H5" s="11" t="s">
        <v>8</v>
      </c>
      <c r="I5" s="11" t="s">
        <v>8</v>
      </c>
    </row>
    <row r="6" spans="1:12" x14ac:dyDescent="0.35">
      <c r="A6" s="3" t="s">
        <v>5</v>
      </c>
      <c r="B6" s="9">
        <v>41327</v>
      </c>
      <c r="C6" s="10">
        <v>14</v>
      </c>
      <c r="D6" s="10">
        <v>44</v>
      </c>
      <c r="E6" s="10">
        <v>38</v>
      </c>
      <c r="F6" s="10">
        <f>Table3[Seat Capacity]-Table3[Seats Reserved]</f>
        <v>6</v>
      </c>
      <c r="G6" s="12">
        <v>2154</v>
      </c>
      <c r="H6" s="11" t="s">
        <v>9</v>
      </c>
      <c r="I6" s="11" t="s">
        <v>9</v>
      </c>
    </row>
    <row r="7" spans="1:12" x14ac:dyDescent="0.35">
      <c r="A7" s="3" t="s">
        <v>30</v>
      </c>
      <c r="B7" s="9">
        <v>41333</v>
      </c>
      <c r="C7" s="10">
        <v>7</v>
      </c>
      <c r="D7" s="10">
        <v>20</v>
      </c>
      <c r="E7" s="10">
        <v>15</v>
      </c>
      <c r="F7" s="10">
        <f>Table3[Seat Capacity]-Table3[Seats Reserved]</f>
        <v>5</v>
      </c>
      <c r="G7" s="12">
        <v>2822</v>
      </c>
      <c r="H7" s="11" t="s">
        <v>8</v>
      </c>
      <c r="I7" s="11" t="s">
        <v>9</v>
      </c>
    </row>
    <row r="8" spans="1:12" x14ac:dyDescent="0.35">
      <c r="A8" s="3" t="s">
        <v>12</v>
      </c>
      <c r="B8" s="9">
        <v>41346</v>
      </c>
      <c r="C8" s="10">
        <v>14</v>
      </c>
      <c r="D8" s="10">
        <v>45</v>
      </c>
      <c r="E8" s="10">
        <v>15</v>
      </c>
      <c r="F8" s="10">
        <f>Table3[Seat Capacity]-Table3[Seats Reserved]</f>
        <v>30</v>
      </c>
      <c r="G8" s="12">
        <v>2400</v>
      </c>
      <c r="H8" s="11" t="s">
        <v>8</v>
      </c>
      <c r="I8" s="11" t="s">
        <v>9</v>
      </c>
    </row>
    <row r="9" spans="1:12" x14ac:dyDescent="0.35">
      <c r="A9" s="3" t="s">
        <v>13</v>
      </c>
      <c r="B9" s="9">
        <v>41352</v>
      </c>
      <c r="C9" s="10">
        <v>18</v>
      </c>
      <c r="D9" s="10">
        <v>23</v>
      </c>
      <c r="E9" s="10">
        <v>19</v>
      </c>
      <c r="F9" s="10">
        <f>Table3[Seat Capacity]-Table3[Seats Reserved]</f>
        <v>4</v>
      </c>
      <c r="G9" s="12">
        <v>2031</v>
      </c>
      <c r="H9" s="11" t="s">
        <v>8</v>
      </c>
      <c r="I9" s="11" t="s">
        <v>8</v>
      </c>
    </row>
    <row r="10" spans="1:12" x14ac:dyDescent="0.35">
      <c r="A10" s="3" t="s">
        <v>31</v>
      </c>
      <c r="B10" s="9">
        <v>41353</v>
      </c>
      <c r="C10" s="10">
        <v>7</v>
      </c>
      <c r="D10" s="10">
        <v>20</v>
      </c>
      <c r="E10" s="10">
        <v>20</v>
      </c>
      <c r="F10" s="10">
        <f>Table3[Seat Capacity]-Table3[Seats Reserved]</f>
        <v>0</v>
      </c>
      <c r="G10" s="12">
        <v>1541</v>
      </c>
      <c r="H10" s="11" t="s">
        <v>8</v>
      </c>
      <c r="I10" s="11" t="s">
        <v>8</v>
      </c>
    </row>
    <row r="11" spans="1:12" x14ac:dyDescent="0.35">
      <c r="A11" s="3" t="s">
        <v>14</v>
      </c>
      <c r="B11" s="9">
        <v>41356</v>
      </c>
      <c r="C11" s="10">
        <v>18</v>
      </c>
      <c r="D11" s="10">
        <v>25</v>
      </c>
      <c r="E11" s="10">
        <v>22</v>
      </c>
      <c r="F11" s="10">
        <f>Table3[Seat Capacity]-Table3[Seats Reserved]</f>
        <v>3</v>
      </c>
      <c r="G11" s="12">
        <v>2450</v>
      </c>
      <c r="H11" s="11" t="s">
        <v>9</v>
      </c>
      <c r="I11" s="11" t="s">
        <v>9</v>
      </c>
    </row>
    <row r="12" spans="1:12" x14ac:dyDescent="0.35">
      <c r="A12" s="3" t="s">
        <v>15</v>
      </c>
      <c r="B12" s="9">
        <v>41372</v>
      </c>
      <c r="C12" s="10">
        <v>30</v>
      </c>
      <c r="D12" s="10">
        <v>12</v>
      </c>
      <c r="E12" s="10">
        <v>10</v>
      </c>
      <c r="F12" s="10">
        <f>Table3[Seat Capacity]-Table3[Seats Reserved]</f>
        <v>2</v>
      </c>
      <c r="G12" s="12">
        <v>3115</v>
      </c>
      <c r="H12" s="11" t="s">
        <v>8</v>
      </c>
      <c r="I12" s="11" t="s">
        <v>8</v>
      </c>
    </row>
    <row r="13" spans="1:12" x14ac:dyDescent="0.35">
      <c r="A13" s="3" t="s">
        <v>22</v>
      </c>
      <c r="B13" s="9">
        <v>41375</v>
      </c>
      <c r="C13" s="10">
        <v>12</v>
      </c>
      <c r="D13" s="10">
        <v>35</v>
      </c>
      <c r="E13" s="10">
        <v>21</v>
      </c>
      <c r="F13" s="10">
        <f>Table3[Seat Capacity]-Table3[Seats Reserved]</f>
        <v>14</v>
      </c>
      <c r="G13" s="12">
        <v>2441</v>
      </c>
      <c r="H13" s="11" t="s">
        <v>8</v>
      </c>
      <c r="I13" s="11" t="s">
        <v>9</v>
      </c>
    </row>
    <row r="14" spans="1:12" x14ac:dyDescent="0.35">
      <c r="A14" s="3" t="s">
        <v>4</v>
      </c>
      <c r="B14" s="9">
        <v>41379</v>
      </c>
      <c r="C14" s="10">
        <v>21</v>
      </c>
      <c r="D14" s="10">
        <v>47</v>
      </c>
      <c r="E14" s="10">
        <v>30</v>
      </c>
      <c r="F14" s="10">
        <f>Table3[Seat Capacity]-Table3[Seats Reserved]</f>
        <v>17</v>
      </c>
      <c r="G14" s="12">
        <v>1900</v>
      </c>
      <c r="H14" s="11" t="s">
        <v>8</v>
      </c>
      <c r="I14" s="11" t="s">
        <v>9</v>
      </c>
    </row>
    <row r="15" spans="1:12" x14ac:dyDescent="0.35">
      <c r="A15" s="3" t="s">
        <v>29</v>
      </c>
      <c r="B15" s="9">
        <v>41382</v>
      </c>
      <c r="C15" s="10">
        <v>10</v>
      </c>
      <c r="D15" s="10">
        <v>30</v>
      </c>
      <c r="E15" s="10">
        <v>20</v>
      </c>
      <c r="F15" s="10">
        <f>Table3[Seat Capacity]-Table3[Seats Reserved]</f>
        <v>10</v>
      </c>
      <c r="G15" s="12">
        <v>2800</v>
      </c>
      <c r="H15" s="11" t="s">
        <v>8</v>
      </c>
      <c r="I15" s="11" t="s">
        <v>8</v>
      </c>
    </row>
    <row r="16" spans="1:12" x14ac:dyDescent="0.35">
      <c r="A16" s="3" t="s">
        <v>28</v>
      </c>
      <c r="B16" s="9">
        <v>41384</v>
      </c>
      <c r="C16" s="10">
        <v>18</v>
      </c>
      <c r="D16" s="10">
        <v>51</v>
      </c>
      <c r="E16" s="10">
        <v>49</v>
      </c>
      <c r="F16" s="10">
        <f>Table3[Seat Capacity]-Table3[Seats Reserved]</f>
        <v>2</v>
      </c>
      <c r="G16" s="12">
        <v>1652</v>
      </c>
      <c r="H16" s="11" t="s">
        <v>8</v>
      </c>
      <c r="I16" s="11" t="s">
        <v>8</v>
      </c>
    </row>
    <row r="17" spans="1:9" x14ac:dyDescent="0.35">
      <c r="A17" s="3" t="s">
        <v>5</v>
      </c>
      <c r="B17" s="9">
        <v>41387</v>
      </c>
      <c r="C17" s="10">
        <v>14</v>
      </c>
      <c r="D17" s="10">
        <v>43</v>
      </c>
      <c r="E17" s="10">
        <v>30</v>
      </c>
      <c r="F17" s="10">
        <f>Table3[Seat Capacity]-Table3[Seats Reserved]</f>
        <v>13</v>
      </c>
      <c r="G17" s="12">
        <v>2133</v>
      </c>
      <c r="H17" s="11" t="s">
        <v>9</v>
      </c>
      <c r="I17" s="11" t="s">
        <v>9</v>
      </c>
    </row>
    <row r="18" spans="1:9" x14ac:dyDescent="0.35">
      <c r="A18" s="3" t="s">
        <v>20</v>
      </c>
      <c r="B18" s="9">
        <v>41403</v>
      </c>
      <c r="C18" s="10">
        <v>14</v>
      </c>
      <c r="D18" s="10">
        <v>51</v>
      </c>
      <c r="E18" s="10">
        <v>30</v>
      </c>
      <c r="F18" s="10">
        <f>Table3[Seat Capacity]-Table3[Seats Reserved]</f>
        <v>21</v>
      </c>
      <c r="G18" s="12">
        <v>2587</v>
      </c>
      <c r="H18" s="11" t="s">
        <v>8</v>
      </c>
      <c r="I18" s="11" t="s">
        <v>9</v>
      </c>
    </row>
    <row r="19" spans="1:9" x14ac:dyDescent="0.35">
      <c r="A19" s="3" t="s">
        <v>17</v>
      </c>
      <c r="B19" s="9">
        <v>41412</v>
      </c>
      <c r="C19" s="10">
        <v>10</v>
      </c>
      <c r="D19" s="10">
        <v>41</v>
      </c>
      <c r="E19" s="10">
        <v>15</v>
      </c>
      <c r="F19" s="10">
        <f>Table3[Seat Capacity]-Table3[Seats Reserved]</f>
        <v>26</v>
      </c>
      <c r="G19" s="12">
        <v>1638</v>
      </c>
      <c r="H19" s="11" t="s">
        <v>8</v>
      </c>
      <c r="I19" s="11" t="s">
        <v>8</v>
      </c>
    </row>
    <row r="20" spans="1:9" x14ac:dyDescent="0.35">
      <c r="A20" s="3" t="s">
        <v>18</v>
      </c>
      <c r="B20" s="9">
        <v>41414</v>
      </c>
      <c r="C20" s="10">
        <v>7</v>
      </c>
      <c r="D20" s="10">
        <v>19</v>
      </c>
      <c r="E20" s="10">
        <v>11</v>
      </c>
      <c r="F20" s="10">
        <f>Table3[Seat Capacity]-Table3[Seats Reserved]</f>
        <v>8</v>
      </c>
      <c r="G20" s="12">
        <v>1663</v>
      </c>
      <c r="H20" s="11" t="s">
        <v>8</v>
      </c>
      <c r="I20" s="11" t="s">
        <v>8</v>
      </c>
    </row>
    <row r="21" spans="1:9" x14ac:dyDescent="0.35">
      <c r="A21" s="3" t="s">
        <v>32</v>
      </c>
      <c r="B21" s="9">
        <v>41417</v>
      </c>
      <c r="C21" s="10">
        <v>7</v>
      </c>
      <c r="D21" s="10">
        <v>12</v>
      </c>
      <c r="E21" s="10">
        <v>10</v>
      </c>
      <c r="F21" s="10">
        <f>Table3[Seat Capacity]-Table3[Seats Reserved]</f>
        <v>2</v>
      </c>
      <c r="G21" s="12">
        <v>1635</v>
      </c>
      <c r="H21" s="11" t="s">
        <v>9</v>
      </c>
      <c r="I21" s="11" t="s">
        <v>9</v>
      </c>
    </row>
    <row r="22" spans="1:9" x14ac:dyDescent="0.35">
      <c r="A22" s="3" t="s">
        <v>26</v>
      </c>
      <c r="B22" s="9">
        <v>41421</v>
      </c>
      <c r="C22" s="10">
        <v>10</v>
      </c>
      <c r="D22" s="10">
        <v>48</v>
      </c>
      <c r="E22" s="10">
        <v>4</v>
      </c>
      <c r="F22" s="10">
        <f>Table3[Seat Capacity]-Table3[Seats Reserved]</f>
        <v>44</v>
      </c>
      <c r="G22" s="12">
        <v>1890</v>
      </c>
      <c r="H22" s="11" t="s">
        <v>9</v>
      </c>
      <c r="I22" s="11" t="s">
        <v>9</v>
      </c>
    </row>
    <row r="23" spans="1:9" x14ac:dyDescent="0.35">
      <c r="A23" s="3" t="s">
        <v>20</v>
      </c>
      <c r="B23" s="9">
        <v>41434</v>
      </c>
      <c r="C23" s="10">
        <v>14</v>
      </c>
      <c r="D23" s="10">
        <v>51</v>
      </c>
      <c r="E23" s="10">
        <v>15</v>
      </c>
      <c r="F23" s="10">
        <f>Table3[Seat Capacity]-Table3[Seats Reserved]</f>
        <v>36</v>
      </c>
      <c r="G23" s="12">
        <v>2100</v>
      </c>
      <c r="H23" s="11" t="s">
        <v>8</v>
      </c>
      <c r="I23" s="11" t="s">
        <v>9</v>
      </c>
    </row>
    <row r="24" spans="1:9" x14ac:dyDescent="0.35">
      <c r="A24" s="3" t="s">
        <v>27</v>
      </c>
      <c r="B24" s="9">
        <v>41434</v>
      </c>
      <c r="C24" s="10">
        <v>14</v>
      </c>
      <c r="D24" s="10">
        <v>18</v>
      </c>
      <c r="E24" s="10">
        <v>18</v>
      </c>
      <c r="F24" s="10">
        <f>Table3[Seat Capacity]-Table3[Seats Reserved]</f>
        <v>0</v>
      </c>
      <c r="G24" s="12">
        <v>4200</v>
      </c>
      <c r="H24" s="11" t="s">
        <v>8</v>
      </c>
      <c r="I24" s="11" t="s">
        <v>8</v>
      </c>
    </row>
    <row r="25" spans="1:9" x14ac:dyDescent="0.35">
      <c r="A25" s="3" t="s">
        <v>19</v>
      </c>
      <c r="B25" s="9">
        <v>41435</v>
      </c>
      <c r="C25" s="10">
        <v>21</v>
      </c>
      <c r="D25" s="10">
        <v>12</v>
      </c>
      <c r="E25" s="10">
        <v>10</v>
      </c>
      <c r="F25" s="10">
        <f>Table3[Seat Capacity]-Table3[Seats Reserved]</f>
        <v>2</v>
      </c>
      <c r="G25" s="12">
        <v>2190</v>
      </c>
      <c r="H25" s="11" t="s">
        <v>8</v>
      </c>
      <c r="I25" s="11" t="s">
        <v>9</v>
      </c>
    </row>
    <row r="26" spans="1:9" x14ac:dyDescent="0.35">
      <c r="A26" s="3" t="s">
        <v>33</v>
      </c>
      <c r="B26" s="9">
        <v>41436</v>
      </c>
      <c r="C26" s="10">
        <v>10</v>
      </c>
      <c r="D26" s="10">
        <v>15</v>
      </c>
      <c r="E26" s="10">
        <v>10</v>
      </c>
      <c r="F26" s="10">
        <f>Table3[Seat Capacity]-Table3[Seats Reserved]</f>
        <v>5</v>
      </c>
      <c r="G26" s="12">
        <v>2600</v>
      </c>
      <c r="H26" s="11" t="s">
        <v>8</v>
      </c>
      <c r="I26" s="11" t="s">
        <v>9</v>
      </c>
    </row>
    <row r="27" spans="1:9" x14ac:dyDescent="0.35">
      <c r="A27" s="3" t="s">
        <v>16</v>
      </c>
      <c r="B27" s="9">
        <v>41437</v>
      </c>
      <c r="C27" s="10">
        <v>7</v>
      </c>
      <c r="D27" s="10">
        <v>38</v>
      </c>
      <c r="E27" s="10">
        <v>25</v>
      </c>
      <c r="F27" s="10">
        <f>Table3[Seat Capacity]-Table3[Seats Reserved]</f>
        <v>13</v>
      </c>
      <c r="G27" s="12">
        <v>1900</v>
      </c>
      <c r="H27" s="11" t="s">
        <v>8</v>
      </c>
      <c r="I27" s="11" t="s">
        <v>9</v>
      </c>
    </row>
    <row r="28" spans="1:9" x14ac:dyDescent="0.35">
      <c r="A28" s="3" t="s">
        <v>21</v>
      </c>
      <c r="B28" s="9">
        <v>41437</v>
      </c>
      <c r="C28" s="10">
        <v>7</v>
      </c>
      <c r="D28" s="10">
        <v>20</v>
      </c>
      <c r="E28" s="10">
        <v>15</v>
      </c>
      <c r="F28" s="10">
        <f>Table3[Seat Capacity]-Table3[Seats Reserved]</f>
        <v>5</v>
      </c>
      <c r="G28" s="12">
        <v>1970</v>
      </c>
      <c r="H28" s="11" t="s">
        <v>8</v>
      </c>
      <c r="I28" s="11" t="s">
        <v>8</v>
      </c>
    </row>
    <row r="29" spans="1:9" x14ac:dyDescent="0.35">
      <c r="A29" s="3" t="s">
        <v>23</v>
      </c>
      <c r="B29" s="9">
        <v>41443</v>
      </c>
      <c r="C29" s="10">
        <v>10</v>
      </c>
      <c r="D29" s="10">
        <v>50</v>
      </c>
      <c r="E29" s="10">
        <v>29</v>
      </c>
      <c r="F29" s="10">
        <f>Table3[Seat Capacity]-Table3[Seats Reserved]</f>
        <v>21</v>
      </c>
      <c r="G29" s="12">
        <v>2204</v>
      </c>
      <c r="H29" s="11" t="s">
        <v>8</v>
      </c>
      <c r="I29" s="11" t="s">
        <v>8</v>
      </c>
    </row>
    <row r="30" spans="1:9" x14ac:dyDescent="0.35">
      <c r="A30" s="3" t="s">
        <v>31</v>
      </c>
      <c r="B30" s="9">
        <v>41445</v>
      </c>
      <c r="C30" s="10">
        <v>7</v>
      </c>
      <c r="D30" s="10">
        <v>20</v>
      </c>
      <c r="E30" s="10">
        <v>2</v>
      </c>
      <c r="F30" s="10">
        <f>Table3[Seat Capacity]-Table3[Seats Reserved]</f>
        <v>18</v>
      </c>
      <c r="G30" s="12">
        <v>2590</v>
      </c>
      <c r="H30" s="11" t="s">
        <v>8</v>
      </c>
      <c r="I30" s="11" t="s">
        <v>8</v>
      </c>
    </row>
    <row r="31" spans="1:9" x14ac:dyDescent="0.35">
      <c r="A31" s="3" t="s">
        <v>6</v>
      </c>
      <c r="B31" s="9">
        <v>41452</v>
      </c>
      <c r="C31" s="10">
        <v>10</v>
      </c>
      <c r="D31" s="10">
        <v>21</v>
      </c>
      <c r="E31" s="10">
        <v>21</v>
      </c>
      <c r="F31" s="10">
        <f>Table3[Seat Capacity]-Table3[Seats Reserved]</f>
        <v>0</v>
      </c>
      <c r="G31" s="12">
        <v>1944</v>
      </c>
      <c r="H31" s="11" t="s">
        <v>9</v>
      </c>
      <c r="I31" s="11" t="s">
        <v>9</v>
      </c>
    </row>
    <row r="32" spans="1:9" x14ac:dyDescent="0.35">
      <c r="A32" s="3" t="s">
        <v>24</v>
      </c>
      <c r="B32" s="9">
        <v>41457</v>
      </c>
      <c r="C32" s="10">
        <v>14</v>
      </c>
      <c r="D32" s="10">
        <v>15</v>
      </c>
      <c r="E32" s="10">
        <v>12</v>
      </c>
      <c r="F32" s="10">
        <f>Table3[Seat Capacity]-Table3[Seats Reserved]</f>
        <v>3</v>
      </c>
      <c r="G32" s="12">
        <v>2100</v>
      </c>
      <c r="H32" s="11" t="s">
        <v>8</v>
      </c>
      <c r="I32" s="11" t="s">
        <v>8</v>
      </c>
    </row>
    <row r="33" spans="1:9" x14ac:dyDescent="0.35">
      <c r="A33" s="3" t="s">
        <v>3</v>
      </c>
      <c r="B33" s="9">
        <v>41462</v>
      </c>
      <c r="C33" s="10">
        <v>14</v>
      </c>
      <c r="D33" s="10">
        <v>50</v>
      </c>
      <c r="E33" s="10">
        <v>35</v>
      </c>
      <c r="F33" s="10">
        <f>Table3[Seat Capacity]-Table3[Seats Reserved]</f>
        <v>15</v>
      </c>
      <c r="G33" s="12">
        <v>2105</v>
      </c>
      <c r="H33" s="11" t="s">
        <v>8</v>
      </c>
      <c r="I33" s="11" t="s">
        <v>9</v>
      </c>
    </row>
    <row r="34" spans="1:9" x14ac:dyDescent="0.35">
      <c r="A34" s="3" t="s">
        <v>19</v>
      </c>
      <c r="B34" s="9">
        <v>41464</v>
      </c>
      <c r="C34" s="10">
        <v>21</v>
      </c>
      <c r="D34" s="10">
        <v>12</v>
      </c>
      <c r="E34" s="10">
        <v>1</v>
      </c>
      <c r="F34" s="10">
        <f>Table3[Seat Capacity]-Table3[Seats Reserved]</f>
        <v>11</v>
      </c>
      <c r="G34" s="12">
        <v>2190</v>
      </c>
      <c r="H34" s="11" t="s">
        <v>8</v>
      </c>
      <c r="I34" s="11" t="s">
        <v>9</v>
      </c>
    </row>
    <row r="35" spans="1:9" x14ac:dyDescent="0.35">
      <c r="A35" s="3" t="s">
        <v>33</v>
      </c>
      <c r="B35" s="9">
        <v>41466</v>
      </c>
      <c r="C35" s="10">
        <v>10</v>
      </c>
      <c r="D35" s="10">
        <v>15</v>
      </c>
      <c r="E35" s="10">
        <v>9</v>
      </c>
      <c r="F35" s="10">
        <f>Table3[Seat Capacity]-Table3[Seats Reserved]</f>
        <v>6</v>
      </c>
      <c r="G35" s="12">
        <v>2600</v>
      </c>
      <c r="H35" s="11" t="s">
        <v>8</v>
      </c>
      <c r="I35" s="11" t="s">
        <v>9</v>
      </c>
    </row>
    <row r="36" spans="1:9" x14ac:dyDescent="0.35">
      <c r="A36" s="3" t="s">
        <v>21</v>
      </c>
      <c r="B36" s="9">
        <v>41467</v>
      </c>
      <c r="C36" s="10">
        <v>7</v>
      </c>
      <c r="D36" s="10">
        <v>20</v>
      </c>
      <c r="E36" s="10">
        <v>15</v>
      </c>
      <c r="F36" s="10">
        <f>Table3[Seat Capacity]-Table3[Seats Reserved]</f>
        <v>5</v>
      </c>
      <c r="G36" s="12">
        <v>1970</v>
      </c>
      <c r="H36" s="11" t="s">
        <v>8</v>
      </c>
      <c r="I36" s="11" t="s">
        <v>8</v>
      </c>
    </row>
    <row r="37" spans="1:9" x14ac:dyDescent="0.35">
      <c r="A37" s="3" t="s">
        <v>4</v>
      </c>
      <c r="B37" s="9">
        <v>41467</v>
      </c>
      <c r="C37" s="10">
        <v>21</v>
      </c>
      <c r="D37" s="10">
        <v>47</v>
      </c>
      <c r="E37" s="10">
        <v>31</v>
      </c>
      <c r="F37" s="10">
        <f>Table3[Seat Capacity]-Table3[Seats Reserved]</f>
        <v>16</v>
      </c>
      <c r="G37" s="12">
        <v>2100</v>
      </c>
      <c r="H37" s="11" t="s">
        <v>8</v>
      </c>
      <c r="I37" s="11" t="s">
        <v>9</v>
      </c>
    </row>
    <row r="38" spans="1:9" x14ac:dyDescent="0.35">
      <c r="A38" s="3" t="s">
        <v>26</v>
      </c>
      <c r="B38" s="9">
        <v>41482</v>
      </c>
      <c r="C38" s="10">
        <v>10</v>
      </c>
      <c r="D38" s="10">
        <v>48</v>
      </c>
      <c r="E38" s="10">
        <v>0</v>
      </c>
      <c r="F38" s="10">
        <f>Table3[Seat Capacity]-Table3[Seats Reserved]</f>
        <v>48</v>
      </c>
      <c r="G38" s="12">
        <v>1890</v>
      </c>
      <c r="H38" s="11" t="s">
        <v>9</v>
      </c>
      <c r="I38" s="11" t="s">
        <v>9</v>
      </c>
    </row>
    <row r="39" spans="1:9" x14ac:dyDescent="0.35">
      <c r="A39" s="3" t="s">
        <v>33</v>
      </c>
      <c r="B39" s="9">
        <v>41497</v>
      </c>
      <c r="C39" s="10">
        <v>10</v>
      </c>
      <c r="D39" s="10">
        <v>15</v>
      </c>
      <c r="E39" s="10">
        <v>6</v>
      </c>
      <c r="F39" s="10">
        <f>Table3[Seat Capacity]-Table3[Seats Reserved]</f>
        <v>9</v>
      </c>
      <c r="G39" s="12">
        <v>2600</v>
      </c>
      <c r="H39" s="11" t="s">
        <v>8</v>
      </c>
      <c r="I39" s="11" t="s">
        <v>9</v>
      </c>
    </row>
    <row r="40" spans="1:9" x14ac:dyDescent="0.35">
      <c r="A40" s="3" t="s">
        <v>21</v>
      </c>
      <c r="B40" s="9">
        <v>41498</v>
      </c>
      <c r="C40" s="10">
        <v>7</v>
      </c>
      <c r="D40" s="10">
        <v>20</v>
      </c>
      <c r="E40" s="10">
        <v>12</v>
      </c>
      <c r="F40" s="10">
        <f>Table3[Seat Capacity]-Table3[Seats Reserved]</f>
        <v>8</v>
      </c>
      <c r="G40" s="12">
        <v>1970</v>
      </c>
      <c r="H40" s="11" t="s">
        <v>8</v>
      </c>
      <c r="I40" s="11" t="s">
        <v>8</v>
      </c>
    </row>
    <row r="41" spans="1:9" x14ac:dyDescent="0.35">
      <c r="A41" s="3" t="s">
        <v>28</v>
      </c>
      <c r="B41" s="9">
        <v>41506</v>
      </c>
      <c r="C41" s="10">
        <v>18</v>
      </c>
      <c r="D41" s="10">
        <v>51</v>
      </c>
      <c r="E41" s="10">
        <v>49</v>
      </c>
      <c r="F41" s="10">
        <f>Table3[Seat Capacity]-Table3[Seats Reserved]</f>
        <v>2</v>
      </c>
      <c r="G41" s="12">
        <v>2922</v>
      </c>
      <c r="H41" s="11" t="s">
        <v>8</v>
      </c>
      <c r="I41" s="11" t="s">
        <v>8</v>
      </c>
    </row>
    <row r="42" spans="1:9" x14ac:dyDescent="0.35">
      <c r="A42" s="3" t="s">
        <v>5</v>
      </c>
      <c r="B42" s="9">
        <v>41509</v>
      </c>
      <c r="C42" s="10">
        <v>14</v>
      </c>
      <c r="D42" s="10">
        <v>43</v>
      </c>
      <c r="E42" s="10">
        <v>18</v>
      </c>
      <c r="F42" s="10">
        <f>Table3[Seat Capacity]-Table3[Seats Reserved]</f>
        <v>25</v>
      </c>
      <c r="G42" s="12">
        <v>2877</v>
      </c>
      <c r="H42" s="11" t="s">
        <v>9</v>
      </c>
      <c r="I42" s="11" t="s">
        <v>9</v>
      </c>
    </row>
    <row r="43" spans="1:9" x14ac:dyDescent="0.35">
      <c r="A43" s="3" t="s">
        <v>6</v>
      </c>
      <c r="B43" s="9">
        <v>41513</v>
      </c>
      <c r="C43" s="10">
        <v>10</v>
      </c>
      <c r="D43" s="10">
        <v>21</v>
      </c>
      <c r="E43" s="10">
        <v>11</v>
      </c>
      <c r="F43" s="10">
        <f>Table3[Seat Capacity]-Table3[Seats Reserved]</f>
        <v>10</v>
      </c>
      <c r="G43" s="12">
        <v>1944</v>
      </c>
      <c r="H43" s="11" t="s">
        <v>9</v>
      </c>
      <c r="I43" s="11" t="s">
        <v>9</v>
      </c>
    </row>
    <row r="44" spans="1:9" x14ac:dyDescent="0.35">
      <c r="A44" s="3" t="s">
        <v>30</v>
      </c>
      <c r="B44" s="9">
        <v>41515</v>
      </c>
      <c r="C44" s="10">
        <v>7</v>
      </c>
      <c r="D44" s="10">
        <v>18</v>
      </c>
      <c r="E44" s="10">
        <v>5</v>
      </c>
      <c r="F44" s="10">
        <f>Table3[Seat Capacity]-Table3[Seats Reserved]</f>
        <v>13</v>
      </c>
      <c r="G44" s="12">
        <v>2822</v>
      </c>
      <c r="H44" s="11" t="s">
        <v>8</v>
      </c>
      <c r="I44" s="11" t="s">
        <v>9</v>
      </c>
    </row>
    <row r="45" spans="1:9" x14ac:dyDescent="0.35">
      <c r="A45" s="3" t="s">
        <v>28</v>
      </c>
      <c r="B45" s="9">
        <v>41528</v>
      </c>
      <c r="C45" s="10">
        <v>18</v>
      </c>
      <c r="D45" s="10">
        <v>51</v>
      </c>
      <c r="E45" s="10">
        <v>20</v>
      </c>
      <c r="F45" s="10">
        <f>Table3[Seat Capacity]-Table3[Seats Reserved]</f>
        <v>31</v>
      </c>
      <c r="G45" s="12">
        <v>2922</v>
      </c>
      <c r="H45" s="11" t="s">
        <v>8</v>
      </c>
      <c r="I45" s="11" t="s">
        <v>8</v>
      </c>
    </row>
    <row r="46" spans="1:9" x14ac:dyDescent="0.35">
      <c r="A46" s="3" t="s">
        <v>12</v>
      </c>
      <c r="B46" s="9">
        <v>41529</v>
      </c>
      <c r="C46" s="10">
        <v>14</v>
      </c>
      <c r="D46" s="10">
        <v>50</v>
      </c>
      <c r="E46" s="10">
        <v>11</v>
      </c>
      <c r="F46" s="10">
        <f>Table3[Seat Capacity]-Table3[Seats Reserved]</f>
        <v>39</v>
      </c>
      <c r="G46" s="12">
        <v>2400</v>
      </c>
      <c r="H46" s="11" t="s">
        <v>8</v>
      </c>
      <c r="I46" s="11" t="s">
        <v>9</v>
      </c>
    </row>
    <row r="47" spans="1:9" x14ac:dyDescent="0.35">
      <c r="A47" s="3" t="s">
        <v>3</v>
      </c>
      <c r="B47" s="9">
        <v>41531</v>
      </c>
      <c r="C47" s="10">
        <v>14</v>
      </c>
      <c r="D47" s="10">
        <v>50</v>
      </c>
      <c r="E47" s="10">
        <v>20</v>
      </c>
      <c r="F47" s="10">
        <f>Table3[Seat Capacity]-Table3[Seats Reserved]</f>
        <v>30</v>
      </c>
      <c r="G47" s="12">
        <v>2105</v>
      </c>
      <c r="H47" s="11" t="s">
        <v>8</v>
      </c>
      <c r="I47" s="11" t="s">
        <v>9</v>
      </c>
    </row>
    <row r="48" spans="1:9" x14ac:dyDescent="0.35">
      <c r="A48" s="3" t="s">
        <v>13</v>
      </c>
      <c r="B48" s="9">
        <v>41535</v>
      </c>
      <c r="C48" s="10">
        <v>18</v>
      </c>
      <c r="D48" s="10">
        <v>25</v>
      </c>
      <c r="E48" s="10">
        <v>9</v>
      </c>
      <c r="F48" s="10">
        <f>Table3[Seat Capacity]-Table3[Seats Reserved]</f>
        <v>16</v>
      </c>
      <c r="G48" s="12">
        <v>2190</v>
      </c>
      <c r="H48" s="11" t="s">
        <v>8</v>
      </c>
      <c r="I48" s="11" t="s">
        <v>8</v>
      </c>
    </row>
    <row r="49" spans="1:9" x14ac:dyDescent="0.35">
      <c r="A49" s="3" t="s">
        <v>18</v>
      </c>
      <c r="B49" s="9">
        <v>41537</v>
      </c>
      <c r="C49" s="10">
        <v>7</v>
      </c>
      <c r="D49" s="10">
        <v>19</v>
      </c>
      <c r="E49" s="10">
        <v>9</v>
      </c>
      <c r="F49" s="10">
        <f>Table3[Seat Capacity]-Table3[Seats Reserved]</f>
        <v>10</v>
      </c>
      <c r="G49" s="12">
        <v>2102</v>
      </c>
      <c r="H49" s="11" t="s">
        <v>8</v>
      </c>
      <c r="I49" s="11" t="s">
        <v>8</v>
      </c>
    </row>
    <row r="50" spans="1:9" x14ac:dyDescent="0.35">
      <c r="A50" s="3" t="s">
        <v>32</v>
      </c>
      <c r="B50" s="9">
        <v>41540</v>
      </c>
      <c r="C50" s="10">
        <v>7</v>
      </c>
      <c r="D50" s="10">
        <v>12</v>
      </c>
      <c r="E50" s="10">
        <v>7</v>
      </c>
      <c r="F50" s="10">
        <f>Table3[Seat Capacity]-Table3[Seats Reserved]</f>
        <v>5</v>
      </c>
      <c r="G50" s="12">
        <v>2110</v>
      </c>
      <c r="H50" s="11" t="s">
        <v>9</v>
      </c>
      <c r="I50" s="11" t="s">
        <v>9</v>
      </c>
    </row>
    <row r="51" spans="1:9" x14ac:dyDescent="0.35">
      <c r="A51" s="3" t="s">
        <v>20</v>
      </c>
      <c r="B51" s="9">
        <v>41556</v>
      </c>
      <c r="C51" s="10">
        <v>14</v>
      </c>
      <c r="D51" s="10">
        <v>51</v>
      </c>
      <c r="E51" s="10">
        <v>11</v>
      </c>
      <c r="F51" s="10">
        <f>Table3[Seat Capacity]-Table3[Seats Reserved]</f>
        <v>40</v>
      </c>
      <c r="G51" s="12">
        <v>2100</v>
      </c>
      <c r="H51" s="11" t="s">
        <v>8</v>
      </c>
      <c r="I51" s="11" t="s">
        <v>9</v>
      </c>
    </row>
    <row r="52" spans="1:9" x14ac:dyDescent="0.35">
      <c r="A52" s="3" t="s">
        <v>14</v>
      </c>
      <c r="B52" s="9">
        <v>41570</v>
      </c>
      <c r="C52" s="10">
        <v>18</v>
      </c>
      <c r="D52" s="10">
        <v>25</v>
      </c>
      <c r="E52" s="10">
        <v>12</v>
      </c>
      <c r="F52" s="10">
        <f>Table3[Seat Capacity]-Table3[Seats Reserved]</f>
        <v>13</v>
      </c>
      <c r="G52" s="12">
        <v>2450</v>
      </c>
      <c r="H52" s="11" t="s">
        <v>9</v>
      </c>
      <c r="I52" s="11" t="s">
        <v>9</v>
      </c>
    </row>
    <row r="53" spans="1:9" x14ac:dyDescent="0.35">
      <c r="A53" s="3" t="s">
        <v>15</v>
      </c>
      <c r="B53" s="9">
        <v>41574</v>
      </c>
      <c r="C53" s="10">
        <v>30</v>
      </c>
      <c r="D53" s="10">
        <v>12</v>
      </c>
      <c r="E53" s="10">
        <v>8</v>
      </c>
      <c r="F53" s="10">
        <f>Table3[Seat Capacity]-Table3[Seats Reserved]</f>
        <v>4</v>
      </c>
      <c r="G53" s="12">
        <v>4870</v>
      </c>
      <c r="H53" s="11" t="s">
        <v>8</v>
      </c>
      <c r="I53" s="11" t="s">
        <v>8</v>
      </c>
    </row>
    <row r="54" spans="1:9" x14ac:dyDescent="0.35">
      <c r="A54" s="3" t="s">
        <v>27</v>
      </c>
      <c r="B54" s="9">
        <v>41576</v>
      </c>
      <c r="C54" s="10">
        <v>14</v>
      </c>
      <c r="D54" s="10">
        <v>18</v>
      </c>
      <c r="E54" s="10">
        <v>8</v>
      </c>
      <c r="F54" s="10">
        <f>Table3[Seat Capacity]-Table3[Seats Reserved]</f>
        <v>10</v>
      </c>
      <c r="G54" s="12">
        <v>4200</v>
      </c>
      <c r="H54" s="11" t="s">
        <v>8</v>
      </c>
      <c r="I54" s="11" t="s">
        <v>8</v>
      </c>
    </row>
    <row r="55" spans="1:9" x14ac:dyDescent="0.35">
      <c r="A55" s="3" t="s">
        <v>16</v>
      </c>
      <c r="B55" s="9">
        <v>41578</v>
      </c>
      <c r="C55" s="10">
        <v>7</v>
      </c>
      <c r="D55" s="10">
        <v>38</v>
      </c>
      <c r="E55" s="10">
        <v>15</v>
      </c>
      <c r="F55" s="10">
        <f>Table3[Seat Capacity]-Table3[Seats Reserved]</f>
        <v>23</v>
      </c>
      <c r="G55" s="12">
        <v>1900</v>
      </c>
      <c r="H55" s="11" t="s">
        <v>8</v>
      </c>
      <c r="I55" s="11" t="s">
        <v>9</v>
      </c>
    </row>
    <row r="56" spans="1:9" x14ac:dyDescent="0.35">
      <c r="A56" s="3" t="s">
        <v>22</v>
      </c>
      <c r="B56" s="9">
        <v>41578</v>
      </c>
      <c r="C56" s="10">
        <v>12</v>
      </c>
      <c r="D56" s="10">
        <v>40</v>
      </c>
      <c r="E56" s="10">
        <v>2</v>
      </c>
      <c r="F56" s="10">
        <f>Table3[Seat Capacity]-Table3[Seats Reserved]</f>
        <v>38</v>
      </c>
      <c r="G56" s="12">
        <v>2908</v>
      </c>
      <c r="H56" s="11" t="s">
        <v>8</v>
      </c>
      <c r="I56" s="11" t="s">
        <v>9</v>
      </c>
    </row>
    <row r="57" spans="1:9" x14ac:dyDescent="0.35">
      <c r="A57" s="3" t="s">
        <v>17</v>
      </c>
      <c r="B57" s="9">
        <v>41596</v>
      </c>
      <c r="C57" s="10">
        <v>10</v>
      </c>
      <c r="D57" s="10">
        <v>41</v>
      </c>
      <c r="E57" s="10">
        <v>12</v>
      </c>
      <c r="F57" s="10">
        <f>Table3[Seat Capacity]-Table3[Seats Reserved]</f>
        <v>29</v>
      </c>
      <c r="G57" s="12">
        <v>2200</v>
      </c>
      <c r="H57" s="11" t="s">
        <v>8</v>
      </c>
      <c r="I57" s="11" t="s">
        <v>8</v>
      </c>
    </row>
    <row r="58" spans="1:9" x14ac:dyDescent="0.35">
      <c r="A58" s="3" t="s">
        <v>23</v>
      </c>
      <c r="B58" s="9">
        <v>41626</v>
      </c>
      <c r="C58" s="10">
        <v>10</v>
      </c>
      <c r="D58" s="10">
        <v>50</v>
      </c>
      <c r="E58" s="10">
        <v>21</v>
      </c>
      <c r="F58" s="10">
        <f>Table3[Seat Capacity]-Table3[Seats Reserved]</f>
        <v>29</v>
      </c>
      <c r="G58" s="12">
        <v>2204</v>
      </c>
      <c r="H58" s="11" t="s">
        <v>8</v>
      </c>
      <c r="I58" s="11" t="s">
        <v>8</v>
      </c>
    </row>
    <row r="59" spans="1:9" x14ac:dyDescent="0.35">
      <c r="A59" s="3" t="s">
        <v>23</v>
      </c>
      <c r="B59" s="9">
        <v>41626</v>
      </c>
      <c r="C59" s="10">
        <v>10</v>
      </c>
      <c r="D59" s="10">
        <v>50</v>
      </c>
      <c r="E59" s="10">
        <v>21</v>
      </c>
      <c r="F59" s="10">
        <f>Table3[Seat Capacity]-Table3[Seats Reserved]</f>
        <v>29</v>
      </c>
      <c r="G59" s="12">
        <v>2204</v>
      </c>
      <c r="H59" s="11" t="s">
        <v>8</v>
      </c>
      <c r="I59" s="11" t="s">
        <v>8</v>
      </c>
    </row>
    <row r="60" spans="1:9" x14ac:dyDescent="0.35">
      <c r="A60" s="3" t="s">
        <v>24</v>
      </c>
      <c r="B60" s="9">
        <v>41628</v>
      </c>
      <c r="C60" s="10">
        <v>14</v>
      </c>
      <c r="D60" s="10">
        <v>15</v>
      </c>
      <c r="E60" s="10">
        <v>1</v>
      </c>
      <c r="F60" s="10">
        <f>Table3[Seat Capacity]-Table3[Seats Reserved]</f>
        <v>14</v>
      </c>
      <c r="G60" s="12">
        <v>2100</v>
      </c>
      <c r="H60" s="11" t="s">
        <v>8</v>
      </c>
      <c r="I60" s="11" t="s">
        <v>8</v>
      </c>
    </row>
    <row r="61" spans="1:9" x14ac:dyDescent="0.35">
      <c r="A61" s="3" t="s">
        <v>24</v>
      </c>
      <c r="B61" s="9">
        <v>41628</v>
      </c>
      <c r="C61" s="10">
        <v>14</v>
      </c>
      <c r="D61" s="10">
        <v>15</v>
      </c>
      <c r="E61" s="10">
        <v>1</v>
      </c>
      <c r="F61" s="10">
        <f>Table3[Seat Capacity]-Table3[Seats Reserved]</f>
        <v>14</v>
      </c>
      <c r="G61" s="12">
        <v>2100</v>
      </c>
      <c r="H61" s="11" t="s">
        <v>8</v>
      </c>
      <c r="I61" s="11" t="s">
        <v>8</v>
      </c>
    </row>
    <row r="62" spans="1:9" x14ac:dyDescent="0.35">
      <c r="A62" s="3" t="s">
        <v>3</v>
      </c>
      <c r="B62" s="9">
        <v>41629</v>
      </c>
      <c r="C62" s="10">
        <v>14</v>
      </c>
      <c r="D62" s="10">
        <v>50</v>
      </c>
      <c r="E62" s="10">
        <v>10</v>
      </c>
      <c r="F62" s="10">
        <f>Table3[Seat Capacity]-Table3[Seats Reserved]</f>
        <v>40</v>
      </c>
      <c r="G62" s="12">
        <v>2105</v>
      </c>
      <c r="H62" s="11" t="s">
        <v>8</v>
      </c>
      <c r="I62" s="11" t="s">
        <v>9</v>
      </c>
    </row>
    <row r="63" spans="1:9" x14ac:dyDescent="0.35">
      <c r="A63" s="3" t="s">
        <v>28</v>
      </c>
      <c r="B63" s="9">
        <v>41638</v>
      </c>
      <c r="C63" s="10">
        <v>18</v>
      </c>
      <c r="D63" s="10">
        <v>51</v>
      </c>
      <c r="E63" s="10">
        <v>50</v>
      </c>
      <c r="F63" s="10">
        <f>Table3[Seat Capacity]-Table3[Seats Reserved]</f>
        <v>1</v>
      </c>
      <c r="G63" s="12">
        <v>2922</v>
      </c>
      <c r="H63" s="11" t="s">
        <v>8</v>
      </c>
      <c r="I63" s="11" t="s">
        <v>8</v>
      </c>
    </row>
    <row r="64" spans="1:9" x14ac:dyDescent="0.35">
      <c r="A64" s="3" t="s">
        <v>4</v>
      </c>
      <c r="B64" s="9">
        <v>41639</v>
      </c>
      <c r="C64" s="10">
        <v>21</v>
      </c>
      <c r="D64" s="10">
        <v>47</v>
      </c>
      <c r="E64" s="10">
        <v>4</v>
      </c>
      <c r="F64" s="10">
        <f>Table3[Seat Capacity]-Table3[Seats Reserved]</f>
        <v>43</v>
      </c>
      <c r="G64" s="12">
        <v>2100</v>
      </c>
      <c r="H64" s="11" t="s">
        <v>8</v>
      </c>
      <c r="I64" s="11" t="s">
        <v>9</v>
      </c>
    </row>
  </sheetData>
  <conditionalFormatting sqref="A1">
    <cfRule type="duplicateValues" dxfId="0" priority="1"/>
  </conditionalFormatting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Tours</vt:lpstr>
      <vt:lpstr>Lookup</vt:lpstr>
      <vt:lpstr>Subtotals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Your Name</cp:lastModifiedBy>
  <cp:lastPrinted>2009-12-30T18:02:31Z</cp:lastPrinted>
  <dcterms:created xsi:type="dcterms:W3CDTF">2006-07-28T17:59:22Z</dcterms:created>
  <dcterms:modified xsi:type="dcterms:W3CDTF">2010-03-29T13:58:12Z</dcterms:modified>
</cp:coreProperties>
</file>